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AX LEVY\2024 Tax levy\"/>
    </mc:Choice>
  </mc:AlternateContent>
  <xr:revisionPtr revIDLastSave="0" documentId="8_{DE4BF537-632E-4EEC-B660-24A2A4DDEF2E}" xr6:coauthVersionLast="47" xr6:coauthVersionMax="47" xr10:uidLastSave="{00000000-0000-0000-0000-000000000000}"/>
  <bookViews>
    <workbookView xWindow="-20010" yWindow="915" windowWidth="13770" windowHeight="15525" xr2:uid="{9C9EA4DA-B4CE-4E3F-AC11-7BB763F0C5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0" i="1" l="1"/>
  <c r="C105" i="1"/>
  <c r="C107" i="1" s="1"/>
  <c r="C452" i="1" s="1"/>
  <c r="C457" i="1" s="1"/>
  <c r="C103" i="1"/>
  <c r="C72" i="1"/>
</calcChain>
</file>

<file path=xl/sharedStrings.xml><?xml version="1.0" encoding="utf-8"?>
<sst xmlns="http://schemas.openxmlformats.org/spreadsheetml/2006/main" count="449" uniqueCount="449">
  <si>
    <t>2024 BUDGET</t>
  </si>
  <si>
    <t>REVENUE</t>
  </si>
  <si>
    <t>ROUTINE NURSING -IP</t>
  </si>
  <si>
    <t>OBSERVATION -IP</t>
  </si>
  <si>
    <t>RE-HAB PT -IP</t>
  </si>
  <si>
    <t>RE-HAB ST -IP</t>
  </si>
  <si>
    <t>CENTRAL SUPPLY -IP</t>
  </si>
  <si>
    <t>EMERGENCY ROOM -IP</t>
  </si>
  <si>
    <t>OUT SIDE LAB -IP</t>
  </si>
  <si>
    <t>LABORATORY -IP</t>
  </si>
  <si>
    <t>BLOOD BANK -IP</t>
  </si>
  <si>
    <t>EKG -IP</t>
  </si>
  <si>
    <t>RADIOLOGY -IP</t>
  </si>
  <si>
    <t>ULTRASOUND -IP</t>
  </si>
  <si>
    <t>CT SCAN -IP</t>
  </si>
  <si>
    <t>PHARMACY -IP</t>
  </si>
  <si>
    <t>RESPIRATORY -IP</t>
  </si>
  <si>
    <t>ROUTINE -SWING BED</t>
  </si>
  <si>
    <t>RE-HAB PT -SWING BED</t>
  </si>
  <si>
    <t>RE-HAB ST -SWING BED</t>
  </si>
  <si>
    <t>CENTRAL SUPPLY -SWING BED</t>
  </si>
  <si>
    <t>OUT SIDE LAB -SWING BED</t>
  </si>
  <si>
    <t>LABORATORY -SWING BED</t>
  </si>
  <si>
    <t>BLOOD BANK -SWING BED</t>
  </si>
  <si>
    <t>EKG -SWING BED</t>
  </si>
  <si>
    <t>RADIOLOGY -SWING BED</t>
  </si>
  <si>
    <t>CT SCAN -SWING BED</t>
  </si>
  <si>
    <t>PHARMACY -SWING BED</t>
  </si>
  <si>
    <t>RESPIRATORY -SWING BED</t>
  </si>
  <si>
    <t>PROCEDURE ROOM -OP</t>
  </si>
  <si>
    <t>GERI-PSYCH -OP</t>
  </si>
  <si>
    <t>RE-HAB PT -OP</t>
  </si>
  <si>
    <t>RE-HAB ST -OP</t>
  </si>
  <si>
    <t>CENTRAL SUPPLY -OP</t>
  </si>
  <si>
    <t>EMERGENCY ROOM -OP</t>
  </si>
  <si>
    <t>OUT SIDE LAB -OP</t>
  </si>
  <si>
    <t>LABORATORY -OP</t>
  </si>
  <si>
    <t>BLOOD BANK -OP</t>
  </si>
  <si>
    <t>EKG -OP</t>
  </si>
  <si>
    <t>RADIOLOGY -OP</t>
  </si>
  <si>
    <t>ULTRASOUND -OP</t>
  </si>
  <si>
    <t>CT SCAN -OP</t>
  </si>
  <si>
    <t>PHARMACY -OP</t>
  </si>
  <si>
    <t>RESPIRATORY -OP</t>
  </si>
  <si>
    <t>REVENUE OBS/INPT/SWB PROF FEE</t>
  </si>
  <si>
    <t>OBSERVATION REVENUE</t>
  </si>
  <si>
    <t>CENTRAL SUPPLY -OBSERVATION</t>
  </si>
  <si>
    <t>EMERGENCY ROOM -OBSERVATION</t>
  </si>
  <si>
    <t>OUT SIDE LAB -OBSERVATION</t>
  </si>
  <si>
    <t>LABORATORY -OBSERVATION</t>
  </si>
  <si>
    <t>BLOOD BANK -OBSERVATION</t>
  </si>
  <si>
    <t>EKG -OBSERVATION</t>
  </si>
  <si>
    <t>RADIOLOGY -OBSERVATION</t>
  </si>
  <si>
    <t>ULTRASOUND -OBSERVATION</t>
  </si>
  <si>
    <t>CT SCAN -OBSERVATION</t>
  </si>
  <si>
    <t>PHARMACY -OBSERVATION</t>
  </si>
  <si>
    <t>RESPIRATORY -OBSERVATION</t>
  </si>
  <si>
    <t>RE-HAB PT -ER</t>
  </si>
  <si>
    <t>CENTRAL SUPPLY -ER</t>
  </si>
  <si>
    <t>EMERGENCY ROOM -ER</t>
  </si>
  <si>
    <t>OUT SIDE LAB -ER</t>
  </si>
  <si>
    <t>LABORATORY -ER</t>
  </si>
  <si>
    <t>BLOOD BANK -ER</t>
  </si>
  <si>
    <t>EKG -ER</t>
  </si>
  <si>
    <t>RADIOLOGY -ER</t>
  </si>
  <si>
    <t>CT SCAN -ER</t>
  </si>
  <si>
    <t>PHARMACY -ER</t>
  </si>
  <si>
    <t>RESPIRATORY -ER</t>
  </si>
  <si>
    <t>REVENUE PROF FEE -ER</t>
  </si>
  <si>
    <t>FOARD RHC PROVIDER REVENUE</t>
  </si>
  <si>
    <t>RHC HARDEMAN PROVIDER REVENUE</t>
  </si>
  <si>
    <t>OTHER OPERATING REVENUE</t>
  </si>
  <si>
    <t>RE-HAB CONTRACT REVENUE</t>
  </si>
  <si>
    <t>RE-HAB -MISC REV</t>
  </si>
  <si>
    <t>MEDICAL RECORDS REVENUE</t>
  </si>
  <si>
    <t>CAFETERIA OTHER REVENUE-SALES</t>
  </si>
  <si>
    <t>REBATE REVENUE</t>
  </si>
  <si>
    <t>MEDICAL SUPPLIES REVENUE</t>
  </si>
  <si>
    <t>TAX DISTRICT REVENUE</t>
  </si>
  <si>
    <t>340-B REVENUE</t>
  </si>
  <si>
    <t>TOBACCO SETTLEMENT</t>
  </si>
  <si>
    <t>DISPROPORTIONATE SHARE</t>
  </si>
  <si>
    <t>SHIP FUNDS</t>
  </si>
  <si>
    <t>UNCOMPENSATED TRAUMA FUNDS</t>
  </si>
  <si>
    <t>UC  PAYMENT/1115 WAIVER</t>
  </si>
  <si>
    <t>C.H.I.R.P.</t>
  </si>
  <si>
    <t>COVID TEST &amp; MITIGATION FUNDS</t>
  </si>
  <si>
    <t>R.A.P.P.S</t>
  </si>
  <si>
    <t>COVID TIER 2 FUNDS</t>
  </si>
  <si>
    <t>BAD DEBT PAYMENTS</t>
  </si>
  <si>
    <t>FOARD RHC INS INT PENALTY ACCT</t>
  </si>
  <si>
    <t>FOARD RHC MEDICAL REC MISC REV</t>
  </si>
  <si>
    <t>FOARD RHC BAD DEBT RECOVERY</t>
  </si>
  <si>
    <t>HC RHC INS PENALTY/INT PYT REC</t>
  </si>
  <si>
    <t>HARDEMAN MEDICAL RECORDS</t>
  </si>
  <si>
    <t>HARDEMAN RHC CL BAD DEBT PAYME</t>
  </si>
  <si>
    <t>HARDEMAN RHC CL PCIP PAYMENT</t>
  </si>
  <si>
    <t>INTEREST INCOME</t>
  </si>
  <si>
    <t>MEDICARE/INS INTERST INCOME</t>
  </si>
  <si>
    <t>INTEREST INCOME FOUNDATION</t>
  </si>
  <si>
    <t>TOTAL REVENUE</t>
  </si>
  <si>
    <t>LESS CONTRACTUALS</t>
  </si>
  <si>
    <t>NET REVENUE</t>
  </si>
  <si>
    <t>EXPENSES</t>
  </si>
  <si>
    <t>SALARY -IP</t>
  </si>
  <si>
    <t>SALARY -SB</t>
  </si>
  <si>
    <t>SALARY -GERI PSYCH</t>
  </si>
  <si>
    <t>SALARY -FOARD</t>
  </si>
  <si>
    <t>SALARY -PT</t>
  </si>
  <si>
    <t>SALARY -ST</t>
  </si>
  <si>
    <t>SALARY -CS</t>
  </si>
  <si>
    <t>SALARY -ER</t>
  </si>
  <si>
    <t>SALARY -LAB</t>
  </si>
  <si>
    <t>SALARY -XRAY</t>
  </si>
  <si>
    <t>SALARY -PHARM</t>
  </si>
  <si>
    <t>SALARY -HARDEMAN</t>
  </si>
  <si>
    <t>SALARY -MR</t>
  </si>
  <si>
    <t>SALARY -DIET</t>
  </si>
  <si>
    <t>SALARY -PLANT OPS</t>
  </si>
  <si>
    <t>SALARY -HK</t>
  </si>
  <si>
    <t>SALARY -BO</t>
  </si>
  <si>
    <t>SALARY -ADMIN</t>
  </si>
  <si>
    <t>OVERTIME -IP</t>
  </si>
  <si>
    <t>OVERTIME -SB</t>
  </si>
  <si>
    <t>OVERTIME -GERI PSYCH</t>
  </si>
  <si>
    <t>OVERTIME -FOARD</t>
  </si>
  <si>
    <t>OVERTIME -PT</t>
  </si>
  <si>
    <t>OVERTIME -CS</t>
  </si>
  <si>
    <t>OVERTIME -LAB</t>
  </si>
  <si>
    <t>OVERTIME -XRAY</t>
  </si>
  <si>
    <t>OVERTIME -PHARM</t>
  </si>
  <si>
    <t>OVERTIME -HARDEMAN</t>
  </si>
  <si>
    <t>OVERTIME -MR</t>
  </si>
  <si>
    <t>OVERTIME -DIET</t>
  </si>
  <si>
    <t>OVERTIME -PLANT OPS</t>
  </si>
  <si>
    <t>OVERTIME -HK</t>
  </si>
  <si>
    <t>OVERTIME -BO</t>
  </si>
  <si>
    <t>PTO/VACATION -IP</t>
  </si>
  <si>
    <t>PTO/VACATION -SB</t>
  </si>
  <si>
    <t>PTO/VACATION -GERI PSYCH</t>
  </si>
  <si>
    <t>PTO/VACATION -FOARD</t>
  </si>
  <si>
    <t>PTO/VACATION -PT</t>
  </si>
  <si>
    <t>PTO/VACATION -ST</t>
  </si>
  <si>
    <t>PTO/VACATION -CS</t>
  </si>
  <si>
    <t>PTO/VACATION -LAB</t>
  </si>
  <si>
    <t>PTO/VACATION -XRAY</t>
  </si>
  <si>
    <t>PTO/VACATION -PHARM</t>
  </si>
  <si>
    <t>PTO/VACATION -HARDEMAN</t>
  </si>
  <si>
    <t>PTO/VACATION -MR</t>
  </si>
  <si>
    <t>PTO/VACATION -DIET</t>
  </si>
  <si>
    <t>PTO/VACATION -PLANT OPS</t>
  </si>
  <si>
    <t>PTO/VACATION -HK</t>
  </si>
  <si>
    <t>PTO/VACATION -BO</t>
  </si>
  <si>
    <t>PTO/VACATION -ADMIN</t>
  </si>
  <si>
    <t>CALL PAY -LAB</t>
  </si>
  <si>
    <t>CALL PAY -XRAY</t>
  </si>
  <si>
    <t>CALL PAY -PLANT OPS</t>
  </si>
  <si>
    <t>LAB EMPLOYEE EXPENSE</t>
  </si>
  <si>
    <t>HR-EMPLOYEE EXPENSE</t>
  </si>
  <si>
    <t>LAB SERVICE -CONTRACT EXP</t>
  </si>
  <si>
    <t>PHYSICIANS -CONTRACT</t>
  </si>
  <si>
    <t>CONSULTANT -XRAY</t>
  </si>
  <si>
    <t>CONSULTANT -PHARM</t>
  </si>
  <si>
    <t>CONSULTANT -DIET</t>
  </si>
  <si>
    <t>CONSULTANT -ADMIN</t>
  </si>
  <si>
    <t>GENERAL SPLY -IP</t>
  </si>
  <si>
    <t>GENERAL SPLY -TRAUMA</t>
  </si>
  <si>
    <t>GENERAL SPLY -GERI PSYCH</t>
  </si>
  <si>
    <t>GENERAL SPLY- FOARD RHC</t>
  </si>
  <si>
    <t>GENERAL SPLY -PT</t>
  </si>
  <si>
    <t>GENERAL SPLY -CS</t>
  </si>
  <si>
    <t>GENERAL SUPPLY ER</t>
  </si>
  <si>
    <t>GENERAL SPLY -LAB</t>
  </si>
  <si>
    <t>GENERAL SPLY -XRAY</t>
  </si>
  <si>
    <t>GENERAL SPLY -PHARM</t>
  </si>
  <si>
    <t>GENERAL SPLY -CLINIC</t>
  </si>
  <si>
    <t>GENERAL SPLY -MR</t>
  </si>
  <si>
    <t>GENERAL SPLY -DIET</t>
  </si>
  <si>
    <t>GENERAL SPLY -PLANT OPS</t>
  </si>
  <si>
    <t>GENERAL SPLY -HK</t>
  </si>
  <si>
    <t>GENERAL SPLY -BO</t>
  </si>
  <si>
    <t>GENERAL SPLY -ADMIN</t>
  </si>
  <si>
    <t>GENERAL SPLY -AMBULANCE</t>
  </si>
  <si>
    <t>BLOOD PURCHASED</t>
  </si>
  <si>
    <t>IV THER SOLUTIONS</t>
  </si>
  <si>
    <t>DRUGS- FOARD CLINIC</t>
  </si>
  <si>
    <t>DRUGS PHARMACY</t>
  </si>
  <si>
    <t>DRUGS- HCRHC</t>
  </si>
  <si>
    <t>DIETARY FOOD PURCHASED</t>
  </si>
  <si>
    <t>GERI-PSYCH FOOD PURCHASE</t>
  </si>
  <si>
    <t>OXYGEN PURCHASED</t>
  </si>
  <si>
    <t>MED SPLY -IP</t>
  </si>
  <si>
    <t>MED SPLY -PROC RM</t>
  </si>
  <si>
    <t>MED SPLY -TRAUMA</t>
  </si>
  <si>
    <t>MED SPLY -GERI PSYCH</t>
  </si>
  <si>
    <t>MED SPLY -FOARD</t>
  </si>
  <si>
    <t>MED SPLY -PT</t>
  </si>
  <si>
    <t>MED SPLY -CS</t>
  </si>
  <si>
    <t>MED SPLY -IVT</t>
  </si>
  <si>
    <t>MED SPLY -ER</t>
  </si>
  <si>
    <t>MED SPLY -LAB</t>
  </si>
  <si>
    <t>MED SPLY -XRAY</t>
  </si>
  <si>
    <t>MED SPLY -CT</t>
  </si>
  <si>
    <t>MED SPLY -CLINIC</t>
  </si>
  <si>
    <t>MED SPLY -RT</t>
  </si>
  <si>
    <t>PURCHASED SVC -NURSING</t>
  </si>
  <si>
    <t>PURCHASED SVC- SB</t>
  </si>
  <si>
    <t>PURCHASED SVC -GERI PSYCH</t>
  </si>
  <si>
    <t>PURCHASED SVC -FOARD</t>
  </si>
  <si>
    <t>PURCHASED SVC -PT</t>
  </si>
  <si>
    <t>PURCHASED SVC -ER</t>
  </si>
  <si>
    <t>PURCHASED SVC -LAB</t>
  </si>
  <si>
    <t>PURCHASED SVC -XRAY</t>
  </si>
  <si>
    <t>PURCHASED SVC -CLINIC</t>
  </si>
  <si>
    <t>PURCHASED SVC -MR</t>
  </si>
  <si>
    <t>PURCHASED SVC -PLANT OPS</t>
  </si>
  <si>
    <t>PURCHASED SERVICE-B.O.</t>
  </si>
  <si>
    <t>PURCHASED SVC -ADMIN</t>
  </si>
  <si>
    <t>REPAIRS/MAINT -NURSING</t>
  </si>
  <si>
    <t>REPAIRS/MAINT -TRAUMA</t>
  </si>
  <si>
    <t>REPAIRS/MAINT -GERI PSYCH</t>
  </si>
  <si>
    <t>REPAIRS/MAINT -FOARD</t>
  </si>
  <si>
    <t>REPAIRS/MAINT -PT</t>
  </si>
  <si>
    <t>REPAIRS/MAINT -CS</t>
  </si>
  <si>
    <t>REPAIRS/MAINT -LAB</t>
  </si>
  <si>
    <t>REPAIRS/MAINT -XRAY</t>
  </si>
  <si>
    <t>REPAIRS/MAINT -CT</t>
  </si>
  <si>
    <t>REPAIRS/MAINT -PHARM</t>
  </si>
  <si>
    <t>REPAIRS/MAINT -CLINIC</t>
  </si>
  <si>
    <t>REPAIRS/MAINT -DIET</t>
  </si>
  <si>
    <t>REPAIRS/MAINT -PLANT OPS</t>
  </si>
  <si>
    <t>REPAIRS/MAINT -HK</t>
  </si>
  <si>
    <t>REPAIRS/MAINT -BO</t>
  </si>
  <si>
    <t>EQUIP LEASE -NURSING</t>
  </si>
  <si>
    <t>EQUIP LEASE -GERI PSYCH</t>
  </si>
  <si>
    <t>EQUIP LEASE -CLINIC</t>
  </si>
  <si>
    <t>EQUIP LEASE -BO</t>
  </si>
  <si>
    <t>EQUIP RENTAL-DIETARY</t>
  </si>
  <si>
    <t>MINOR EQUIP -NURSING</t>
  </si>
  <si>
    <t>MINOR EQUIP -TRAUMA</t>
  </si>
  <si>
    <t>MINOR EQUIP -GERI PSYCH</t>
  </si>
  <si>
    <t>MINOR EQUIP -FOARD</t>
  </si>
  <si>
    <t>MINOR EQUIP -PT</t>
  </si>
  <si>
    <t>MINOR EQUIP -LAB</t>
  </si>
  <si>
    <t>MINOR EQUIP -XRAY</t>
  </si>
  <si>
    <t>MINOR EQUIP -CLINIC</t>
  </si>
  <si>
    <t>MINOR EQUIP -MR</t>
  </si>
  <si>
    <t>MINOR EQUIP -DIET</t>
  </si>
  <si>
    <t>MINOR EQUIP -PLANT OPS</t>
  </si>
  <si>
    <t>MINOR EQUIP -BO</t>
  </si>
  <si>
    <t>MINOR EQUIP -ADMIN</t>
  </si>
  <si>
    <t>OUTSIDE SVC -LAB</t>
  </si>
  <si>
    <t>OUTSIDE SVC -PLANT OPS</t>
  </si>
  <si>
    <t>TRAVEL -NURSING</t>
  </si>
  <si>
    <t>TRAVEL -GERI PSYCH</t>
  </si>
  <si>
    <t>TRAVEL -FOARD</t>
  </si>
  <si>
    <t>TRAVEL -PT</t>
  </si>
  <si>
    <t>TRAVEL -LAB</t>
  </si>
  <si>
    <t>TRAVEL -CLINIC</t>
  </si>
  <si>
    <t>TRAVEL -PLANT OPS</t>
  </si>
  <si>
    <t>TRAVEL -ADMIN</t>
  </si>
  <si>
    <t>DUES/FEES TRAUMA DESIGNATION</t>
  </si>
  <si>
    <t>DUES/SUBS- BO</t>
  </si>
  <si>
    <t>DUES/SUBS -ADMIN</t>
  </si>
  <si>
    <t>DUES/SUBS- IT</t>
  </si>
  <si>
    <t>EDUCATION -NURSING</t>
  </si>
  <si>
    <t>EDUCATION -TRAUMA</t>
  </si>
  <si>
    <t>EDUCATION -FOARD</t>
  </si>
  <si>
    <t>EDUCATION -LAB</t>
  </si>
  <si>
    <t>EDUCATION -XRAY</t>
  </si>
  <si>
    <t>EDUCATION -MR</t>
  </si>
  <si>
    <t>EDUCATION -DIET</t>
  </si>
  <si>
    <t>EDUCATION -BO</t>
  </si>
  <si>
    <t>EDUCATION -ADMIN</t>
  </si>
  <si>
    <t>EDU/SCHOOL -GERI PSYCH</t>
  </si>
  <si>
    <t>EDU/SCHOOL -PT</t>
  </si>
  <si>
    <t>EDU/SCHOOL -CLINIC</t>
  </si>
  <si>
    <t>LICENSE/REGIS/FEES -FOARD</t>
  </si>
  <si>
    <t>LICENSE/REGIS/FEES -PT</t>
  </si>
  <si>
    <t>LICENSE/REGIS/FEES -ER</t>
  </si>
  <si>
    <t>LICENSE/REGIS/FEES -LAB</t>
  </si>
  <si>
    <t>LICENSE/REGIS/FEES -XRAY</t>
  </si>
  <si>
    <t>LICENSE/REGIS/FEES -PHARM</t>
  </si>
  <si>
    <t>LICENSE/REGIS/FEES -CLINIC</t>
  </si>
  <si>
    <t>LICENSE/REGIS/FEES -ADMIN</t>
  </si>
  <si>
    <t>MAINT/SUPPORT -FOARD</t>
  </si>
  <si>
    <t>MAINT/SUPPORT -CLINIC</t>
  </si>
  <si>
    <t>MAINT/SUPPORT -IT</t>
  </si>
  <si>
    <t>TELEPHONE -PLANT OPS</t>
  </si>
  <si>
    <t>CELL PHONE -GERI PSYCH</t>
  </si>
  <si>
    <t>CELL PHONE -PLANT OPS</t>
  </si>
  <si>
    <t>FUEL -GERI PSYCH</t>
  </si>
  <si>
    <t>GAS -CLINIC</t>
  </si>
  <si>
    <t>GAS -PLANT OPS</t>
  </si>
  <si>
    <t>UTILITIES -PT</t>
  </si>
  <si>
    <t>WATER -CLINIC</t>
  </si>
  <si>
    <t>WATER -PLANT OPS</t>
  </si>
  <si>
    <t>ELECTRICITY- MRI</t>
  </si>
  <si>
    <t>ELECTRICITY EXP -PLANT OPS</t>
  </si>
  <si>
    <t>ELECTRICITY EXP -CLINIC</t>
  </si>
  <si>
    <t>UTILITIES -GERI PSYCH</t>
  </si>
  <si>
    <t>POSTAGE -NURSING</t>
  </si>
  <si>
    <t>POSTAGE -GERI PSYCH</t>
  </si>
  <si>
    <t>POSTAGE -FOARD</t>
  </si>
  <si>
    <t>POSTAGE -PT</t>
  </si>
  <si>
    <t>POSTAGE -CS</t>
  </si>
  <si>
    <t>POSTAGE -LAB</t>
  </si>
  <si>
    <t>POSTAGE -XRAY</t>
  </si>
  <si>
    <t>POSTAGE -PHARM</t>
  </si>
  <si>
    <t>POSTAGE -CLINIC</t>
  </si>
  <si>
    <t>POSTAGE -MR</t>
  </si>
  <si>
    <t>POSTAGE -BO</t>
  </si>
  <si>
    <t>POSTAGE -ADMIN</t>
  </si>
  <si>
    <t>ADVERTISING -ADMIN</t>
  </si>
  <si>
    <t>VAN EXP -GERI PSYCH</t>
  </si>
  <si>
    <t>VAN EXP -ADMIN</t>
  </si>
  <si>
    <t>REHAB RECRUITMENT</t>
  </si>
  <si>
    <t>PHYSICIAN RECRUITMENT</t>
  </si>
  <si>
    <t>PERSONNEL EXPENSE-NURSING</t>
  </si>
  <si>
    <t>ER PHYSICIANS EXP</t>
  </si>
  <si>
    <t>CROWELL CLAIMS FILING EXP</t>
  </si>
  <si>
    <t>REHAB-EHR WEB BASED PRODUCT</t>
  </si>
  <si>
    <t>FOARD COLLECTION EXPENSE</t>
  </si>
  <si>
    <t>AMBULANCE TRANSPORT FEES</t>
  </si>
  <si>
    <t>PLANT OPERATIONS MISC UTILITY</t>
  </si>
  <si>
    <t>LAUNDRY GENERAL SERVICES</t>
  </si>
  <si>
    <t>LAUNDRY LINEN REPLACEMENT</t>
  </si>
  <si>
    <t>BUSINESS OFC COLLECTION EXP</t>
  </si>
  <si>
    <t>BUSINESS OFC CLAIMS FILING EXP</t>
  </si>
  <si>
    <t>EHR EXPENSE</t>
  </si>
  <si>
    <t>ADMINISTRATIVE AUDIT FEES</t>
  </si>
  <si>
    <t>ADMIN ATTORNEY FEES</t>
  </si>
  <si>
    <t>ADMIN INTERNET PROVIDER</t>
  </si>
  <si>
    <t>ADMIN INTERNET TELEMED ER</t>
  </si>
  <si>
    <t>ADMINISTRATIVE FEE</t>
  </si>
  <si>
    <t>EMPLOYEES/BOARD BONDS</t>
  </si>
  <si>
    <t>PHYSICIANS GIFTS ETC</t>
  </si>
  <si>
    <t>ADMINISTRATIVE MISC</t>
  </si>
  <si>
    <t>COMMUNITY ACTIVITIES</t>
  </si>
  <si>
    <t>SCHOLARSHIP</t>
  </si>
  <si>
    <t>ADMINISTRATIVE BANK ADJUSTMENT</t>
  </si>
  <si>
    <t>ADMIN BANK SERVICE CHARGES</t>
  </si>
  <si>
    <t>ADMIN BANK EXPENSE-FNBC</t>
  </si>
  <si>
    <t>HARDEMAN RHC COLLECTION EXPENS</t>
  </si>
  <si>
    <t>HARDEMAN RHC CLAIMS FILING EXP</t>
  </si>
  <si>
    <t>HARDEMAN RHC OTHER PHYSICIAN E</t>
  </si>
  <si>
    <t>EMPLOYEE EDUCATION/SCHOOLING</t>
  </si>
  <si>
    <t>PERSONNEL RECRUITMENT</t>
  </si>
  <si>
    <t>FOARD CLINIC DEPRECIATION</t>
  </si>
  <si>
    <t>HARDEMAN RHC DEPRECIATION EXP</t>
  </si>
  <si>
    <t>DEPRECIATION EXPENSE</t>
  </si>
  <si>
    <t>HOSPITAL LIABILITY INSURANCE</t>
  </si>
  <si>
    <t>WORKERS COMPENSATION INSURANCE</t>
  </si>
  <si>
    <t>BUILDING INSURANCE</t>
  </si>
  <si>
    <t>COMMERICAL AUTO</t>
  </si>
  <si>
    <t>D &amp; O POL/ERRORS &amp; OMMISSIONS</t>
  </si>
  <si>
    <t>CYBER LIABILITY</t>
  </si>
  <si>
    <t>INTEREST PAID</t>
  </si>
  <si>
    <t>EMPLOYEE BENEFITS FICA TAXES</t>
  </si>
  <si>
    <t>EMPLOYEE BENEFITS TEC TAXES</t>
  </si>
  <si>
    <t>EMP BENEFITS HEALTH INSURANCE</t>
  </si>
  <si>
    <t>EMPLOYEE HLTH INS EXP NURSING</t>
  </si>
  <si>
    <t>EMP HEALTH SB</t>
  </si>
  <si>
    <t>EMPLOYEE HLTH INS ALTERNATIVES</t>
  </si>
  <si>
    <t>EMPLOYEE HLTH INS EXP FOARD CL</t>
  </si>
  <si>
    <t>EMPLOYEE HEALTH INS REHAB DEPT</t>
  </si>
  <si>
    <t>EMPLOYEE HLTH INS EXP CENTRAL</t>
  </si>
  <si>
    <t>EMPLOYEE HEALTH INS EXP LAB</t>
  </si>
  <si>
    <t>EMPLOYEE HEALTH INS XRAY</t>
  </si>
  <si>
    <t>EMPLOYEE HLTH INS EXP HARD CLI</t>
  </si>
  <si>
    <t>EMPLOYEE HLTH INS MED RECORDS</t>
  </si>
  <si>
    <t>EMPLOYEE HLTH INS MAINTENANCE</t>
  </si>
  <si>
    <t>EMPLOYEE HLTH INS EXP HOUSEKEE</t>
  </si>
  <si>
    <t>EMPLOYEE HLTH INS EXP BUS OFFI</t>
  </si>
  <si>
    <t>EMPLOYEE HEALTH INS ADMIN DEPT</t>
  </si>
  <si>
    <t>EMPLOYEE AD&amp;D LIFE &amp; DISABILIT</t>
  </si>
  <si>
    <t>EMP BENEFITS AD D LIFE NURSING</t>
  </si>
  <si>
    <t>EMP BENEFITS AD D LIFE SB</t>
  </si>
  <si>
    <t>EMP BENEFITS AD D LIFE ALTER P</t>
  </si>
  <si>
    <t>EMP BENEFITS AD D LIFE FOARD</t>
  </si>
  <si>
    <t>EMP BENEFITS AD D LIFE EXP REH</t>
  </si>
  <si>
    <t>EMP BENEFITS AD D LIFE CENTRAL</t>
  </si>
  <si>
    <t>EMP BENEFITS AD D LIFE LAB</t>
  </si>
  <si>
    <t>EMP BENEFITS AD D LIFE XRAY</t>
  </si>
  <si>
    <t>EMP BENEFITS AD D LIFE PHARMAC</t>
  </si>
  <si>
    <t>EMP BENEFITS AD D LIFE HCRHC</t>
  </si>
  <si>
    <t>EMP BENEFITS AD D LIFE MED REC</t>
  </si>
  <si>
    <t>EMP BENEFITS AD D LIFE DIETARY</t>
  </si>
  <si>
    <t>EMP BENEFITS AD D LIFE MAINT</t>
  </si>
  <si>
    <t>EMP BENEFITS AD D LIFE HSKP</t>
  </si>
  <si>
    <t>EMP BENEFITS AD D LIFE BUS OFF</t>
  </si>
  <si>
    <t>EMP BENEFITS AD D LIFE ADMIN D</t>
  </si>
  <si>
    <t>EMPLOYEE BENEFITS DENTAL</t>
  </si>
  <si>
    <t>EMP BENEFITS DENTAL EXP NURSIN</t>
  </si>
  <si>
    <t>EMP BENEFITS DENTAL SB</t>
  </si>
  <si>
    <t>EMP BENEFITS DENTAL EXP ALTER</t>
  </si>
  <si>
    <t>EMP BENEFITS DENTAL INS EXP FO</t>
  </si>
  <si>
    <t>EMP BENEFITS DENTAL EXP REHAB</t>
  </si>
  <si>
    <t>EMP BENEFITS DENTAL EXP CENTRA</t>
  </si>
  <si>
    <t>EMP BENEFITS DENTAL EXP LAB</t>
  </si>
  <si>
    <t>EMP BENEFITS DENTAL INS XRAY</t>
  </si>
  <si>
    <t>EMP BENEFITS DENTAL HCRHC</t>
  </si>
  <si>
    <t>EMP DENTAL EXP MEDICAL RECORDS</t>
  </si>
  <si>
    <t>EMP BENEFITS DENTAL DIETARY</t>
  </si>
  <si>
    <t>EMP BENEFITS DENTAL EXP MAINT</t>
  </si>
  <si>
    <t>EMP BENEFITS DENTAL EXP HSKP</t>
  </si>
  <si>
    <t>EMP BENEFITS DENTAL EXP BUS OF</t>
  </si>
  <si>
    <t>EMP BENEFITS DENTAL EXP ADMIN</t>
  </si>
  <si>
    <t>EMPLOYEE VISION INSURANCE</t>
  </si>
  <si>
    <t>EMP BENEFITS VISION INS NURSIN</t>
  </si>
  <si>
    <t>EMP BENEFITS VISION SB</t>
  </si>
  <si>
    <t>EMP VISION INS EXP ALTER PROGR</t>
  </si>
  <si>
    <t>EMP BENEFITS VISION INS EXP FO</t>
  </si>
  <si>
    <t>EMP BENEFITS VISION INS REHAB</t>
  </si>
  <si>
    <t>EMP BENEFITS VISION INS EXP C</t>
  </si>
  <si>
    <t>EMP BENEFITS VISION INS EXP LA</t>
  </si>
  <si>
    <t>EMP BENEFITS VISION EXP XRAY</t>
  </si>
  <si>
    <t>EMP BENEFITS VISION INS HCRHC</t>
  </si>
  <si>
    <t>EMP BENEFITS VISION EXP MED RE</t>
  </si>
  <si>
    <t>EMP BENEFITS VISION EXP DIETAR</t>
  </si>
  <si>
    <t>EMP BENEFITS VISION EXP MAINT</t>
  </si>
  <si>
    <t>EMP BENEFITS VISION INS EXP HS</t>
  </si>
  <si>
    <t>EMP BENEFITS VISION INS BUS OF</t>
  </si>
  <si>
    <t>EMP BENEFITS VISION EXP ADMIN</t>
  </si>
  <si>
    <t>EMPLOYEE BENEFITS COLONIAL INS</t>
  </si>
  <si>
    <t>EMPLOYEE K MATCH</t>
  </si>
  <si>
    <t>EMP K MATCH NURSING</t>
  </si>
  <si>
    <t>EMP K MATCH FOARD</t>
  </si>
  <si>
    <t>EMP K MATCH REHAB</t>
  </si>
  <si>
    <t>EMP K MATCH CENTRAL SUPPLY</t>
  </si>
  <si>
    <t>EMP K MATCH LAB</t>
  </si>
  <si>
    <t>EMP K MATCH XRAY</t>
  </si>
  <si>
    <t>EMP K MATCH PHARMACY</t>
  </si>
  <si>
    <t>EMP K MATCH HCRHC</t>
  </si>
  <si>
    <t>EMP K MATCH MEDICAL RECORDS</t>
  </si>
  <si>
    <t>EMP K MATCH BUSINESS OFFICE</t>
  </si>
  <si>
    <t>EMP K MATCH ADMIN DEPT</t>
  </si>
  <si>
    <t>EMPLOYEE BENEFITS GIFTS ETC</t>
  </si>
  <si>
    <t>FLEX SPENDING ACCT (ADMIN ONE)</t>
  </si>
  <si>
    <t>TRANSAMERICA ADMIN FEE</t>
  </si>
  <si>
    <t>PROPERTY TAX EXPENSE</t>
  </si>
  <si>
    <t>SALES &amp; USE TAX EXPENSE</t>
  </si>
  <si>
    <t>FOARD CLINIC MEDICAL DIRECTOR</t>
  </si>
  <si>
    <t>GERI-PSYCH MED DIRECTOR SERV</t>
  </si>
  <si>
    <t>TOTAL EXPENSE</t>
  </si>
  <si>
    <t>REVENUE TO EXPENSE</t>
  </si>
  <si>
    <t>DONATIONS</t>
  </si>
  <si>
    <t>SONT CONTRACT INDIGENT CARE SU</t>
  </si>
  <si>
    <t>BUDGET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</si>
</sst>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44" fontId="0" fillId="0" borderId="0" xfId="1" applyFont="1" applyFill="1"/>
    <xf numFmtId="4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50DE-6C97-4736-9BBF-2F2E17F4CB74}">
  <dimension ref="A1:C457"/>
  <sheetViews>
    <sheetView tabSelected="1" workbookViewId="0">
      <selection activeCell="H14" sqref="H14"/>
    </sheetView>
  </sheetViews>
  <sheetFormatPr defaultRowHeight="15" x14ac:dyDescent="0.25"/>
  <cols>
    <col min="1" max="1" width="34.85546875" bestFit="1" customWidth="1"/>
    <col min="3" max="3" width="16" bestFit="1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t="s">
        <v>2</v>
      </c>
      <c r="C3" s="2">
        <v>-165000</v>
      </c>
    </row>
    <row r="4" spans="1:3" x14ac:dyDescent="0.25">
      <c r="A4" t="s">
        <v>3</v>
      </c>
      <c r="C4" s="2">
        <v>-966</v>
      </c>
    </row>
    <row r="5" spans="1:3" x14ac:dyDescent="0.25">
      <c r="A5" t="s">
        <v>4</v>
      </c>
      <c r="C5" s="2">
        <v>-21000</v>
      </c>
    </row>
    <row r="6" spans="1:3" x14ac:dyDescent="0.25">
      <c r="A6" t="s">
        <v>5</v>
      </c>
      <c r="C6" s="2">
        <v>-2070</v>
      </c>
    </row>
    <row r="7" spans="1:3" x14ac:dyDescent="0.25">
      <c r="A7" t="s">
        <v>6</v>
      </c>
      <c r="C7" s="2">
        <v>-4096</v>
      </c>
    </row>
    <row r="8" spans="1:3" x14ac:dyDescent="0.25">
      <c r="A8" t="s">
        <v>7</v>
      </c>
      <c r="C8" s="2">
        <v>-390</v>
      </c>
    </row>
    <row r="9" spans="1:3" x14ac:dyDescent="0.25">
      <c r="A9" t="s">
        <v>8</v>
      </c>
      <c r="C9" s="2">
        <v>-5225</v>
      </c>
    </row>
    <row r="10" spans="1:3" x14ac:dyDescent="0.25">
      <c r="A10" t="s">
        <v>9</v>
      </c>
      <c r="C10" s="2">
        <v>-110000</v>
      </c>
    </row>
    <row r="11" spans="1:3" x14ac:dyDescent="0.25">
      <c r="A11" t="s">
        <v>10</v>
      </c>
      <c r="C11" s="2">
        <v>-9550</v>
      </c>
    </row>
    <row r="12" spans="1:3" x14ac:dyDescent="0.25">
      <c r="A12" t="s">
        <v>11</v>
      </c>
      <c r="C12" s="2">
        <v>-1150</v>
      </c>
    </row>
    <row r="13" spans="1:3" x14ac:dyDescent="0.25">
      <c r="A13" t="s">
        <v>12</v>
      </c>
      <c r="C13" s="2">
        <v>-3550</v>
      </c>
    </row>
    <row r="14" spans="1:3" x14ac:dyDescent="0.25">
      <c r="A14" t="s">
        <v>13</v>
      </c>
      <c r="C14" s="2">
        <v>-1500</v>
      </c>
    </row>
    <row r="15" spans="1:3" x14ac:dyDescent="0.25">
      <c r="A15" t="s">
        <v>14</v>
      </c>
      <c r="C15" s="2">
        <v>-32907</v>
      </c>
    </row>
    <row r="16" spans="1:3" x14ac:dyDescent="0.25">
      <c r="A16" t="s">
        <v>15</v>
      </c>
      <c r="C16" s="2">
        <v>-134000</v>
      </c>
    </row>
    <row r="17" spans="1:3" x14ac:dyDescent="0.25">
      <c r="A17" t="s">
        <v>16</v>
      </c>
      <c r="C17" s="2">
        <v>-35000</v>
      </c>
    </row>
    <row r="18" spans="1:3" x14ac:dyDescent="0.25">
      <c r="A18" t="s">
        <v>17</v>
      </c>
      <c r="C18" s="2">
        <v>-141500</v>
      </c>
    </row>
    <row r="19" spans="1:3" x14ac:dyDescent="0.25">
      <c r="A19" t="s">
        <v>18</v>
      </c>
      <c r="C19" s="2">
        <v>-86050</v>
      </c>
    </row>
    <row r="20" spans="1:3" x14ac:dyDescent="0.25">
      <c r="A20" t="s">
        <v>19</v>
      </c>
      <c r="C20" s="2">
        <v>-10263</v>
      </c>
    </row>
    <row r="21" spans="1:3" x14ac:dyDescent="0.25">
      <c r="A21" t="s">
        <v>20</v>
      </c>
      <c r="C21" s="2">
        <v>-3525</v>
      </c>
    </row>
    <row r="22" spans="1:3" x14ac:dyDescent="0.25">
      <c r="A22" t="s">
        <v>21</v>
      </c>
      <c r="C22" s="2">
        <v>-4182</v>
      </c>
    </row>
    <row r="23" spans="1:3" x14ac:dyDescent="0.25">
      <c r="A23" t="s">
        <v>22</v>
      </c>
      <c r="C23" s="2">
        <v>-60800</v>
      </c>
    </row>
    <row r="24" spans="1:3" x14ac:dyDescent="0.25">
      <c r="A24" t="s">
        <v>23</v>
      </c>
      <c r="C24" s="2">
        <v>-2895</v>
      </c>
    </row>
    <row r="25" spans="1:3" x14ac:dyDescent="0.25">
      <c r="A25" t="s">
        <v>24</v>
      </c>
      <c r="C25" s="2">
        <v>-480</v>
      </c>
    </row>
    <row r="26" spans="1:3" x14ac:dyDescent="0.25">
      <c r="A26" t="s">
        <v>25</v>
      </c>
      <c r="C26" s="2">
        <v>-3141</v>
      </c>
    </row>
    <row r="27" spans="1:3" x14ac:dyDescent="0.25">
      <c r="A27" t="s">
        <v>26</v>
      </c>
      <c r="C27" s="2">
        <v>-11225</v>
      </c>
    </row>
    <row r="28" spans="1:3" x14ac:dyDescent="0.25">
      <c r="A28" t="s">
        <v>27</v>
      </c>
      <c r="C28" s="2">
        <v>-156500</v>
      </c>
    </row>
    <row r="29" spans="1:3" x14ac:dyDescent="0.25">
      <c r="A29" t="s">
        <v>28</v>
      </c>
      <c r="C29" s="2">
        <v>-19650</v>
      </c>
    </row>
    <row r="30" spans="1:3" x14ac:dyDescent="0.25">
      <c r="A30" t="s">
        <v>29</v>
      </c>
      <c r="C30" s="2">
        <v>-210000</v>
      </c>
    </row>
    <row r="31" spans="1:3" x14ac:dyDescent="0.25">
      <c r="A31" t="s">
        <v>30</v>
      </c>
      <c r="C31" s="2">
        <v>-1091500</v>
      </c>
    </row>
    <row r="32" spans="1:3" x14ac:dyDescent="0.25">
      <c r="A32" t="s">
        <v>31</v>
      </c>
      <c r="C32" s="2">
        <v>-1125500</v>
      </c>
    </row>
    <row r="33" spans="1:3" x14ac:dyDescent="0.25">
      <c r="A33" t="s">
        <v>32</v>
      </c>
      <c r="C33" s="2">
        <v>-157770</v>
      </c>
    </row>
    <row r="34" spans="1:3" x14ac:dyDescent="0.25">
      <c r="A34" t="s">
        <v>33</v>
      </c>
      <c r="C34" s="2">
        <v>-19198</v>
      </c>
    </row>
    <row r="35" spans="1:3" x14ac:dyDescent="0.25">
      <c r="A35" t="s">
        <v>34</v>
      </c>
      <c r="C35" s="2">
        <v>-27550</v>
      </c>
    </row>
    <row r="36" spans="1:3" x14ac:dyDescent="0.25">
      <c r="A36" t="s">
        <v>35</v>
      </c>
      <c r="C36" s="2">
        <v>-39500</v>
      </c>
    </row>
    <row r="37" spans="1:3" x14ac:dyDescent="0.25">
      <c r="A37" t="s">
        <v>36</v>
      </c>
      <c r="C37" s="2">
        <v>-1340900</v>
      </c>
    </row>
    <row r="38" spans="1:3" x14ac:dyDescent="0.25">
      <c r="A38" t="s">
        <v>37</v>
      </c>
      <c r="C38" s="2">
        <v>-14500</v>
      </c>
    </row>
    <row r="39" spans="1:3" x14ac:dyDescent="0.25">
      <c r="A39" t="s">
        <v>38</v>
      </c>
      <c r="C39" s="2">
        <v>-21325</v>
      </c>
    </row>
    <row r="40" spans="1:3" x14ac:dyDescent="0.25">
      <c r="A40" t="s">
        <v>39</v>
      </c>
      <c r="C40" s="2">
        <v>-180000</v>
      </c>
    </row>
    <row r="41" spans="1:3" x14ac:dyDescent="0.25">
      <c r="A41" t="s">
        <v>40</v>
      </c>
      <c r="C41" s="2">
        <v>-69196</v>
      </c>
    </row>
    <row r="42" spans="1:3" x14ac:dyDescent="0.25">
      <c r="A42" t="s">
        <v>41</v>
      </c>
      <c r="C42" s="2">
        <v>-430000</v>
      </c>
    </row>
    <row r="43" spans="1:3" x14ac:dyDescent="0.25">
      <c r="A43" t="s">
        <v>42</v>
      </c>
      <c r="C43" s="2">
        <v>-1514615</v>
      </c>
    </row>
    <row r="44" spans="1:3" x14ac:dyDescent="0.25">
      <c r="A44" t="s">
        <v>43</v>
      </c>
      <c r="C44" s="2">
        <v>-498</v>
      </c>
    </row>
    <row r="45" spans="1:3" x14ac:dyDescent="0.25">
      <c r="A45" t="s">
        <v>44</v>
      </c>
      <c r="C45" s="2">
        <v>-181000</v>
      </c>
    </row>
    <row r="46" spans="1:3" x14ac:dyDescent="0.25">
      <c r="A46" t="s">
        <v>45</v>
      </c>
      <c r="C46" s="2">
        <v>-45795</v>
      </c>
    </row>
    <row r="47" spans="1:3" x14ac:dyDescent="0.25">
      <c r="A47" t="s">
        <v>46</v>
      </c>
      <c r="C47" s="2">
        <v>-2650</v>
      </c>
    </row>
    <row r="48" spans="1:3" x14ac:dyDescent="0.25">
      <c r="A48" t="s">
        <v>47</v>
      </c>
      <c r="C48" s="2">
        <v>-7350</v>
      </c>
    </row>
    <row r="49" spans="1:3" x14ac:dyDescent="0.25">
      <c r="A49" t="s">
        <v>48</v>
      </c>
      <c r="C49" s="2">
        <v>-500</v>
      </c>
    </row>
    <row r="50" spans="1:3" x14ac:dyDescent="0.25">
      <c r="A50" t="s">
        <v>49</v>
      </c>
      <c r="C50" s="2">
        <v>-71675</v>
      </c>
    </row>
    <row r="51" spans="1:3" x14ac:dyDescent="0.25">
      <c r="A51" t="s">
        <v>50</v>
      </c>
      <c r="C51" s="2">
        <v>-8630</v>
      </c>
    </row>
    <row r="52" spans="1:3" x14ac:dyDescent="0.25">
      <c r="A52" t="s">
        <v>51</v>
      </c>
      <c r="C52" s="2">
        <v>-2225</v>
      </c>
    </row>
    <row r="53" spans="1:3" x14ac:dyDescent="0.25">
      <c r="A53" t="s">
        <v>52</v>
      </c>
      <c r="C53" s="2">
        <v>-3870</v>
      </c>
    </row>
    <row r="54" spans="1:3" x14ac:dyDescent="0.25">
      <c r="A54" t="s">
        <v>53</v>
      </c>
      <c r="C54" s="2">
        <v>-800</v>
      </c>
    </row>
    <row r="55" spans="1:3" x14ac:dyDescent="0.25">
      <c r="A55" t="s">
        <v>54</v>
      </c>
      <c r="C55" s="2">
        <v>-25150</v>
      </c>
    </row>
    <row r="56" spans="1:3" x14ac:dyDescent="0.25">
      <c r="A56" t="s">
        <v>55</v>
      </c>
      <c r="C56" s="2">
        <v>-68500</v>
      </c>
    </row>
    <row r="57" spans="1:3" x14ac:dyDescent="0.25">
      <c r="A57" t="s">
        <v>56</v>
      </c>
      <c r="C57" s="2">
        <v>-11250</v>
      </c>
    </row>
    <row r="58" spans="1:3" x14ac:dyDescent="0.25">
      <c r="A58" t="s">
        <v>57</v>
      </c>
      <c r="C58" s="2">
        <v>0</v>
      </c>
    </row>
    <row r="59" spans="1:3" x14ac:dyDescent="0.25">
      <c r="A59" t="s">
        <v>58</v>
      </c>
      <c r="C59" s="2">
        <v>-17900</v>
      </c>
    </row>
    <row r="60" spans="1:3" x14ac:dyDescent="0.25">
      <c r="A60" t="s">
        <v>59</v>
      </c>
      <c r="C60" s="2">
        <v>-744500</v>
      </c>
    </row>
    <row r="61" spans="1:3" x14ac:dyDescent="0.25">
      <c r="A61" t="s">
        <v>60</v>
      </c>
      <c r="C61" s="2">
        <v>-6975</v>
      </c>
    </row>
    <row r="62" spans="1:3" x14ac:dyDescent="0.25">
      <c r="A62" t="s">
        <v>61</v>
      </c>
      <c r="C62" s="2">
        <v>-441950</v>
      </c>
    </row>
    <row r="63" spans="1:3" x14ac:dyDescent="0.25">
      <c r="A63" t="s">
        <v>62</v>
      </c>
      <c r="C63" s="2">
        <v>-725</v>
      </c>
    </row>
    <row r="64" spans="1:3" x14ac:dyDescent="0.25">
      <c r="A64" t="s">
        <v>63</v>
      </c>
      <c r="C64" s="2">
        <v>-23725</v>
      </c>
    </row>
    <row r="65" spans="1:3" x14ac:dyDescent="0.25">
      <c r="A65" t="s">
        <v>64</v>
      </c>
      <c r="C65" s="2">
        <v>-91995</v>
      </c>
    </row>
    <row r="66" spans="1:3" x14ac:dyDescent="0.25">
      <c r="A66" t="s">
        <v>65</v>
      </c>
      <c r="C66" s="2">
        <v>-661825</v>
      </c>
    </row>
    <row r="67" spans="1:3" x14ac:dyDescent="0.25">
      <c r="A67" t="s">
        <v>66</v>
      </c>
      <c r="C67" s="2">
        <v>-253140</v>
      </c>
    </row>
    <row r="68" spans="1:3" x14ac:dyDescent="0.25">
      <c r="A68" t="s">
        <v>67</v>
      </c>
      <c r="C68" s="2">
        <v>-11350</v>
      </c>
    </row>
    <row r="69" spans="1:3" x14ac:dyDescent="0.25">
      <c r="A69" t="s">
        <v>68</v>
      </c>
      <c r="C69" s="2">
        <v>-347800</v>
      </c>
    </row>
    <row r="70" spans="1:3" x14ac:dyDescent="0.25">
      <c r="A70" t="s">
        <v>69</v>
      </c>
      <c r="C70" s="2">
        <v>-232000</v>
      </c>
    </row>
    <row r="71" spans="1:3" x14ac:dyDescent="0.25">
      <c r="A71" t="s">
        <v>70</v>
      </c>
      <c r="C71" s="2">
        <v>-1100000</v>
      </c>
    </row>
    <row r="72" spans="1:3" x14ac:dyDescent="0.25">
      <c r="C72" s="3">
        <f>SUM(C3:C71)</f>
        <v>-11631947</v>
      </c>
    </row>
    <row r="74" spans="1:3" x14ac:dyDescent="0.25">
      <c r="A74" s="1" t="s">
        <v>71</v>
      </c>
    </row>
    <row r="75" spans="1:3" x14ac:dyDescent="0.25">
      <c r="A75" t="s">
        <v>72</v>
      </c>
      <c r="C75" s="2">
        <v>-6117</v>
      </c>
    </row>
    <row r="76" spans="1:3" x14ac:dyDescent="0.25">
      <c r="A76" t="s">
        <v>73</v>
      </c>
      <c r="C76" s="2">
        <v>-1000</v>
      </c>
    </row>
    <row r="77" spans="1:3" x14ac:dyDescent="0.25">
      <c r="A77" t="s">
        <v>74</v>
      </c>
      <c r="C77" s="2">
        <v>-1500</v>
      </c>
    </row>
    <row r="78" spans="1:3" x14ac:dyDescent="0.25">
      <c r="A78" t="s">
        <v>75</v>
      </c>
      <c r="C78" s="2">
        <v>-31600</v>
      </c>
    </row>
    <row r="79" spans="1:3" x14ac:dyDescent="0.25">
      <c r="A79" t="s">
        <v>76</v>
      </c>
      <c r="C79" s="2">
        <v>-18500</v>
      </c>
    </row>
    <row r="80" spans="1:3" x14ac:dyDescent="0.25">
      <c r="A80" t="s">
        <v>77</v>
      </c>
      <c r="C80" s="2">
        <v>-25</v>
      </c>
    </row>
    <row r="81" spans="1:3" x14ac:dyDescent="0.25">
      <c r="A81" t="s">
        <v>78</v>
      </c>
      <c r="C81" s="2">
        <v>-1212000</v>
      </c>
    </row>
    <row r="82" spans="1:3" x14ac:dyDescent="0.25">
      <c r="A82" t="s">
        <v>79</v>
      </c>
      <c r="C82" s="2">
        <v>0</v>
      </c>
    </row>
    <row r="83" spans="1:3" x14ac:dyDescent="0.25">
      <c r="A83" t="s">
        <v>80</v>
      </c>
      <c r="C83" s="2">
        <v>-20000</v>
      </c>
    </row>
    <row r="84" spans="1:3" x14ac:dyDescent="0.25">
      <c r="A84" t="s">
        <v>81</v>
      </c>
      <c r="C84" s="2">
        <v>0</v>
      </c>
    </row>
    <row r="85" spans="1:3" x14ac:dyDescent="0.25">
      <c r="A85" t="s">
        <v>82</v>
      </c>
      <c r="C85" s="2">
        <v>-13180</v>
      </c>
    </row>
    <row r="86" spans="1:3" x14ac:dyDescent="0.25">
      <c r="A86" t="s">
        <v>83</v>
      </c>
      <c r="C86" s="2">
        <v>-20000</v>
      </c>
    </row>
    <row r="87" spans="1:3" x14ac:dyDescent="0.25">
      <c r="A87" t="s">
        <v>84</v>
      </c>
      <c r="C87" s="2">
        <v>-403000</v>
      </c>
    </row>
    <row r="88" spans="1:3" x14ac:dyDescent="0.25">
      <c r="A88" t="s">
        <v>85</v>
      </c>
      <c r="C88" s="2">
        <v>5500</v>
      </c>
    </row>
    <row r="89" spans="1:3" x14ac:dyDescent="0.25">
      <c r="A89" t="s">
        <v>86</v>
      </c>
      <c r="C89" s="2">
        <v>0</v>
      </c>
    </row>
    <row r="90" spans="1:3" x14ac:dyDescent="0.25">
      <c r="A90" t="s">
        <v>87</v>
      </c>
      <c r="C90" s="2">
        <v>-60200</v>
      </c>
    </row>
    <row r="91" spans="1:3" x14ac:dyDescent="0.25">
      <c r="A91" t="s">
        <v>88</v>
      </c>
      <c r="C91" s="2">
        <v>0</v>
      </c>
    </row>
    <row r="92" spans="1:3" x14ac:dyDescent="0.25">
      <c r="A92" t="s">
        <v>89</v>
      </c>
      <c r="C92" s="2">
        <v>-31375</v>
      </c>
    </row>
    <row r="93" spans="1:3" x14ac:dyDescent="0.25">
      <c r="A93" t="s">
        <v>90</v>
      </c>
      <c r="C93" s="2">
        <v>-17.5</v>
      </c>
    </row>
    <row r="94" spans="1:3" x14ac:dyDescent="0.25">
      <c r="A94" t="s">
        <v>91</v>
      </c>
      <c r="C94" s="2">
        <v>-151.19999999999999</v>
      </c>
    </row>
    <row r="95" spans="1:3" x14ac:dyDescent="0.25">
      <c r="A95" t="s">
        <v>92</v>
      </c>
      <c r="C95" s="2">
        <v>-1146</v>
      </c>
    </row>
    <row r="96" spans="1:3" x14ac:dyDescent="0.25">
      <c r="A96" t="s">
        <v>93</v>
      </c>
      <c r="C96" s="2">
        <v>-239</v>
      </c>
    </row>
    <row r="97" spans="1:3" x14ac:dyDescent="0.25">
      <c r="A97" t="s">
        <v>94</v>
      </c>
      <c r="C97" s="2">
        <v>-108</v>
      </c>
    </row>
    <row r="98" spans="1:3" x14ac:dyDescent="0.25">
      <c r="A98" t="s">
        <v>95</v>
      </c>
      <c r="C98" s="2">
        <v>-5317</v>
      </c>
    </row>
    <row r="99" spans="1:3" x14ac:dyDescent="0.25">
      <c r="A99" t="s">
        <v>96</v>
      </c>
      <c r="C99" s="2">
        <v>-17321</v>
      </c>
    </row>
    <row r="100" spans="1:3" x14ac:dyDescent="0.25">
      <c r="A100" t="s">
        <v>97</v>
      </c>
      <c r="C100" s="2">
        <v>-58378</v>
      </c>
    </row>
    <row r="101" spans="1:3" x14ac:dyDescent="0.25">
      <c r="A101" t="s">
        <v>98</v>
      </c>
      <c r="C101" s="2">
        <v>-992</v>
      </c>
    </row>
    <row r="102" spans="1:3" x14ac:dyDescent="0.25">
      <c r="A102" t="s">
        <v>99</v>
      </c>
      <c r="C102" s="2">
        <v>-325</v>
      </c>
    </row>
    <row r="103" spans="1:3" x14ac:dyDescent="0.25">
      <c r="C103" s="3">
        <f>SUM(C75:C102)</f>
        <v>-1896991.7</v>
      </c>
    </row>
    <row r="105" spans="1:3" x14ac:dyDescent="0.25">
      <c r="A105" t="s">
        <v>100</v>
      </c>
      <c r="C105" s="3">
        <f>C72+C103</f>
        <v>-13528938.699999999</v>
      </c>
    </row>
    <row r="106" spans="1:3" x14ac:dyDescent="0.25">
      <c r="A106" t="s">
        <v>101</v>
      </c>
      <c r="C106" s="4">
        <v>2963112.88</v>
      </c>
    </row>
    <row r="107" spans="1:3" x14ac:dyDescent="0.25">
      <c r="A107" t="s">
        <v>102</v>
      </c>
      <c r="C107" s="3">
        <f>SUM(C105:C106)</f>
        <v>-10565825.82</v>
      </c>
    </row>
    <row r="109" spans="1:3" x14ac:dyDescent="0.25">
      <c r="A109" s="1" t="s">
        <v>103</v>
      </c>
    </row>
    <row r="110" spans="1:3" x14ac:dyDescent="0.25">
      <c r="A110" t="s">
        <v>104</v>
      </c>
      <c r="C110" s="2">
        <v>1264150</v>
      </c>
    </row>
    <row r="111" spans="1:3" x14ac:dyDescent="0.25">
      <c r="A111" t="s">
        <v>105</v>
      </c>
      <c r="C111" s="2">
        <v>134824.24</v>
      </c>
    </row>
    <row r="112" spans="1:3" x14ac:dyDescent="0.25">
      <c r="A112" t="s">
        <v>106</v>
      </c>
      <c r="C112" s="2">
        <v>240622.02</v>
      </c>
    </row>
    <row r="113" spans="1:3" x14ac:dyDescent="0.25">
      <c r="A113" t="s">
        <v>107</v>
      </c>
      <c r="C113" s="2">
        <v>127311.4</v>
      </c>
    </row>
    <row r="114" spans="1:3" x14ac:dyDescent="0.25">
      <c r="A114" t="s">
        <v>108</v>
      </c>
      <c r="C114" s="2">
        <v>535000</v>
      </c>
    </row>
    <row r="115" spans="1:3" x14ac:dyDescent="0.25">
      <c r="A115" t="s">
        <v>109</v>
      </c>
      <c r="C115" s="2">
        <v>86987.23</v>
      </c>
    </row>
    <row r="116" spans="1:3" x14ac:dyDescent="0.25">
      <c r="A116" t="s">
        <v>110</v>
      </c>
      <c r="C116" s="2">
        <v>60849.49</v>
      </c>
    </row>
    <row r="117" spans="1:3" x14ac:dyDescent="0.25">
      <c r="A117" t="s">
        <v>111</v>
      </c>
      <c r="C117" s="2">
        <v>197854.15</v>
      </c>
    </row>
    <row r="118" spans="1:3" x14ac:dyDescent="0.25">
      <c r="A118" t="s">
        <v>112</v>
      </c>
      <c r="C118" s="2">
        <v>197582.16</v>
      </c>
    </row>
    <row r="119" spans="1:3" x14ac:dyDescent="0.25">
      <c r="A119" t="s">
        <v>113</v>
      </c>
      <c r="C119" s="2">
        <v>142755.85999999999</v>
      </c>
    </row>
    <row r="120" spans="1:3" x14ac:dyDescent="0.25">
      <c r="A120" t="s">
        <v>114</v>
      </c>
      <c r="C120" s="2">
        <v>47852.66</v>
      </c>
    </row>
    <row r="121" spans="1:3" x14ac:dyDescent="0.25">
      <c r="A121" t="s">
        <v>115</v>
      </c>
      <c r="C121" s="2">
        <v>561262.02</v>
      </c>
    </row>
    <row r="122" spans="1:3" x14ac:dyDescent="0.25">
      <c r="A122" t="s">
        <v>116</v>
      </c>
      <c r="C122" s="2">
        <v>107592.06</v>
      </c>
    </row>
    <row r="123" spans="1:3" x14ac:dyDescent="0.25">
      <c r="A123" t="s">
        <v>117</v>
      </c>
      <c r="C123" s="2">
        <v>106570.24000000001</v>
      </c>
    </row>
    <row r="124" spans="1:3" x14ac:dyDescent="0.25">
      <c r="A124" t="s">
        <v>118</v>
      </c>
      <c r="C124" s="2">
        <v>81101.33</v>
      </c>
    </row>
    <row r="125" spans="1:3" x14ac:dyDescent="0.25">
      <c r="A125" t="s">
        <v>119</v>
      </c>
      <c r="C125" s="2">
        <v>127700.74</v>
      </c>
    </row>
    <row r="126" spans="1:3" x14ac:dyDescent="0.25">
      <c r="A126" t="s">
        <v>120</v>
      </c>
      <c r="C126" s="2">
        <v>300045.82</v>
      </c>
    </row>
    <row r="127" spans="1:3" x14ac:dyDescent="0.25">
      <c r="A127" t="s">
        <v>121</v>
      </c>
      <c r="C127" s="2">
        <v>158121.13</v>
      </c>
    </row>
    <row r="128" spans="1:3" x14ac:dyDescent="0.25">
      <c r="A128" t="s">
        <v>122</v>
      </c>
      <c r="C128" s="2">
        <v>66318.59</v>
      </c>
    </row>
    <row r="129" spans="1:3" x14ac:dyDescent="0.25">
      <c r="A129" t="s">
        <v>123</v>
      </c>
      <c r="C129" s="2">
        <v>6536.51</v>
      </c>
    </row>
    <row r="130" spans="1:3" x14ac:dyDescent="0.25">
      <c r="A130" t="s">
        <v>124</v>
      </c>
      <c r="C130" s="2">
        <v>160.54</v>
      </c>
    </row>
    <row r="131" spans="1:3" x14ac:dyDescent="0.25">
      <c r="A131" t="s">
        <v>125</v>
      </c>
      <c r="C131" s="2">
        <v>250.56</v>
      </c>
    </row>
    <row r="132" spans="1:3" x14ac:dyDescent="0.25">
      <c r="A132" t="s">
        <v>126</v>
      </c>
      <c r="C132" s="2">
        <v>4141.92</v>
      </c>
    </row>
    <row r="133" spans="1:3" x14ac:dyDescent="0.25">
      <c r="A133" t="s">
        <v>127</v>
      </c>
      <c r="C133" s="2">
        <v>27.54</v>
      </c>
    </row>
    <row r="134" spans="1:3" x14ac:dyDescent="0.25">
      <c r="A134" t="s">
        <v>128</v>
      </c>
      <c r="C134" s="2">
        <v>11245.78</v>
      </c>
    </row>
    <row r="135" spans="1:3" x14ac:dyDescent="0.25">
      <c r="A135" t="s">
        <v>129</v>
      </c>
      <c r="C135" s="2">
        <v>688.37</v>
      </c>
    </row>
    <row r="136" spans="1:3" x14ac:dyDescent="0.25">
      <c r="A136" t="s">
        <v>130</v>
      </c>
      <c r="C136" s="2">
        <v>3248.89</v>
      </c>
    </row>
    <row r="137" spans="1:3" x14ac:dyDescent="0.25">
      <c r="A137" t="s">
        <v>131</v>
      </c>
      <c r="C137" s="2">
        <v>12320.75</v>
      </c>
    </row>
    <row r="138" spans="1:3" x14ac:dyDescent="0.25">
      <c r="A138" t="s">
        <v>132</v>
      </c>
      <c r="C138" s="2">
        <v>73.150000000000006</v>
      </c>
    </row>
    <row r="139" spans="1:3" x14ac:dyDescent="0.25">
      <c r="A139" t="s">
        <v>133</v>
      </c>
      <c r="C139" s="2">
        <v>3639.44</v>
      </c>
    </row>
    <row r="140" spans="1:3" x14ac:dyDescent="0.25">
      <c r="A140" t="s">
        <v>134</v>
      </c>
      <c r="C140" s="2">
        <v>7808.22</v>
      </c>
    </row>
    <row r="141" spans="1:3" x14ac:dyDescent="0.25">
      <c r="A141" t="s">
        <v>135</v>
      </c>
      <c r="C141" s="2">
        <v>5203</v>
      </c>
    </row>
    <row r="142" spans="1:3" x14ac:dyDescent="0.25">
      <c r="A142" t="s">
        <v>136</v>
      </c>
      <c r="C142" s="2">
        <v>660.42</v>
      </c>
    </row>
    <row r="143" spans="1:3" x14ac:dyDescent="0.25">
      <c r="A143" t="s">
        <v>137</v>
      </c>
      <c r="C143" s="2">
        <v>135272.46</v>
      </c>
    </row>
    <row r="144" spans="1:3" x14ac:dyDescent="0.25">
      <c r="A144" t="s">
        <v>138</v>
      </c>
      <c r="C144" s="2">
        <v>10955.76</v>
      </c>
    </row>
    <row r="145" spans="1:3" x14ac:dyDescent="0.25">
      <c r="A145" t="s">
        <v>139</v>
      </c>
      <c r="C145" s="2">
        <v>27280.720000000001</v>
      </c>
    </row>
    <row r="146" spans="1:3" x14ac:dyDescent="0.25">
      <c r="A146" t="s">
        <v>140</v>
      </c>
      <c r="C146" s="2">
        <v>16551.669999999998</v>
      </c>
    </row>
    <row r="147" spans="1:3" x14ac:dyDescent="0.25">
      <c r="A147" t="s">
        <v>141</v>
      </c>
      <c r="C147" s="2">
        <v>62605.91</v>
      </c>
    </row>
    <row r="148" spans="1:3" x14ac:dyDescent="0.25">
      <c r="A148" t="s">
        <v>142</v>
      </c>
      <c r="C148" s="2">
        <v>3040.3</v>
      </c>
    </row>
    <row r="149" spans="1:3" x14ac:dyDescent="0.25">
      <c r="A149" t="s">
        <v>143</v>
      </c>
      <c r="C149" s="2">
        <v>8673.17</v>
      </c>
    </row>
    <row r="150" spans="1:3" x14ac:dyDescent="0.25">
      <c r="A150" t="s">
        <v>144</v>
      </c>
      <c r="C150" s="2">
        <v>17194.14</v>
      </c>
    </row>
    <row r="151" spans="1:3" x14ac:dyDescent="0.25">
      <c r="A151" t="s">
        <v>145</v>
      </c>
      <c r="C151" s="2">
        <v>13652.81</v>
      </c>
    </row>
    <row r="152" spans="1:3" x14ac:dyDescent="0.25">
      <c r="A152" t="s">
        <v>146</v>
      </c>
      <c r="C152" s="2">
        <v>3949.94</v>
      </c>
    </row>
    <row r="153" spans="1:3" x14ac:dyDescent="0.25">
      <c r="A153" t="s">
        <v>147</v>
      </c>
      <c r="C153" s="2">
        <v>54561.36</v>
      </c>
    </row>
    <row r="154" spans="1:3" x14ac:dyDescent="0.25">
      <c r="A154" t="s">
        <v>148</v>
      </c>
      <c r="C154" s="2">
        <v>16803.64</v>
      </c>
    </row>
    <row r="155" spans="1:3" x14ac:dyDescent="0.25">
      <c r="A155" t="s">
        <v>149</v>
      </c>
      <c r="C155" s="2">
        <v>10154.76</v>
      </c>
    </row>
    <row r="156" spans="1:3" x14ac:dyDescent="0.25">
      <c r="A156" t="s">
        <v>150</v>
      </c>
      <c r="C156" s="2">
        <v>8538.73</v>
      </c>
    </row>
    <row r="157" spans="1:3" x14ac:dyDescent="0.25">
      <c r="A157" t="s">
        <v>151</v>
      </c>
      <c r="C157" s="2">
        <v>18800.72</v>
      </c>
    </row>
    <row r="158" spans="1:3" x14ac:dyDescent="0.25">
      <c r="A158" t="s">
        <v>152</v>
      </c>
      <c r="C158" s="2">
        <v>41124.129999999997</v>
      </c>
    </row>
    <row r="159" spans="1:3" x14ac:dyDescent="0.25">
      <c r="A159" t="s">
        <v>153</v>
      </c>
      <c r="C159" s="2">
        <v>16311.71</v>
      </c>
    </row>
    <row r="160" spans="1:3" x14ac:dyDescent="0.25">
      <c r="A160" t="s">
        <v>154</v>
      </c>
      <c r="C160" s="2">
        <v>14490</v>
      </c>
    </row>
    <row r="161" spans="1:3" x14ac:dyDescent="0.25">
      <c r="A161" t="s">
        <v>155</v>
      </c>
      <c r="C161" s="2">
        <v>15475.32</v>
      </c>
    </row>
    <row r="162" spans="1:3" x14ac:dyDescent="0.25">
      <c r="A162" t="s">
        <v>156</v>
      </c>
      <c r="C162" s="2">
        <v>20849.53</v>
      </c>
    </row>
    <row r="163" spans="1:3" x14ac:dyDescent="0.25">
      <c r="A163" t="s">
        <v>157</v>
      </c>
      <c r="C163" s="2">
        <v>4423.54</v>
      </c>
    </row>
    <row r="164" spans="1:3" x14ac:dyDescent="0.25">
      <c r="A164" t="s">
        <v>158</v>
      </c>
      <c r="C164" s="2">
        <v>181.8</v>
      </c>
    </row>
    <row r="165" spans="1:3" x14ac:dyDescent="0.25">
      <c r="A165" t="s">
        <v>159</v>
      </c>
      <c r="C165" s="2">
        <v>18000</v>
      </c>
    </row>
    <row r="166" spans="1:3" x14ac:dyDescent="0.25">
      <c r="A166" t="s">
        <v>160</v>
      </c>
      <c r="C166" s="2">
        <v>450000</v>
      </c>
    </row>
    <row r="167" spans="1:3" x14ac:dyDescent="0.25">
      <c r="A167" t="s">
        <v>161</v>
      </c>
      <c r="C167" s="2">
        <v>350</v>
      </c>
    </row>
    <row r="168" spans="1:3" x14ac:dyDescent="0.25">
      <c r="A168" t="s">
        <v>162</v>
      </c>
      <c r="C168" s="2">
        <v>138390</v>
      </c>
    </row>
    <row r="169" spans="1:3" x14ac:dyDescent="0.25">
      <c r="A169" t="s">
        <v>163</v>
      </c>
      <c r="C169" s="2">
        <v>5184</v>
      </c>
    </row>
    <row r="170" spans="1:3" x14ac:dyDescent="0.25">
      <c r="A170" t="s">
        <v>164</v>
      </c>
      <c r="C170" s="2">
        <v>16325</v>
      </c>
    </row>
    <row r="171" spans="1:3" x14ac:dyDescent="0.25">
      <c r="A171" t="s">
        <v>165</v>
      </c>
      <c r="C171" s="2">
        <v>17890</v>
      </c>
    </row>
    <row r="172" spans="1:3" x14ac:dyDescent="0.25">
      <c r="A172" t="s">
        <v>166</v>
      </c>
      <c r="C172" s="2">
        <v>2275</v>
      </c>
    </row>
    <row r="173" spans="1:3" x14ac:dyDescent="0.25">
      <c r="A173" t="s">
        <v>167</v>
      </c>
      <c r="C173" s="2">
        <v>3425</v>
      </c>
    </row>
    <row r="174" spans="1:3" x14ac:dyDescent="0.25">
      <c r="A174" t="s">
        <v>168</v>
      </c>
      <c r="C174" s="2">
        <v>1050</v>
      </c>
    </row>
    <row r="175" spans="1:3" x14ac:dyDescent="0.25">
      <c r="A175" t="s">
        <v>169</v>
      </c>
      <c r="C175" s="2">
        <v>19180</v>
      </c>
    </row>
    <row r="176" spans="1:3" x14ac:dyDescent="0.25">
      <c r="A176" t="s">
        <v>170</v>
      </c>
      <c r="C176" s="2">
        <v>-6500</v>
      </c>
    </row>
    <row r="177" spans="1:3" x14ac:dyDescent="0.25">
      <c r="A177" t="s">
        <v>171</v>
      </c>
      <c r="C177" s="2">
        <v>9600</v>
      </c>
    </row>
    <row r="178" spans="1:3" x14ac:dyDescent="0.25">
      <c r="A178" t="s">
        <v>172</v>
      </c>
      <c r="C178" s="2">
        <v>16343</v>
      </c>
    </row>
    <row r="179" spans="1:3" x14ac:dyDescent="0.25">
      <c r="A179" t="s">
        <v>173</v>
      </c>
      <c r="C179" s="2">
        <v>4010</v>
      </c>
    </row>
    <row r="180" spans="1:3" x14ac:dyDescent="0.25">
      <c r="A180" t="s">
        <v>174</v>
      </c>
      <c r="C180" s="2">
        <v>1095</v>
      </c>
    </row>
    <row r="181" spans="1:3" x14ac:dyDescent="0.25">
      <c r="A181" t="s">
        <v>175</v>
      </c>
      <c r="C181" s="2">
        <v>11945</v>
      </c>
    </row>
    <row r="182" spans="1:3" x14ac:dyDescent="0.25">
      <c r="A182" t="s">
        <v>176</v>
      </c>
      <c r="C182" s="2">
        <v>1508</v>
      </c>
    </row>
    <row r="183" spans="1:3" x14ac:dyDescent="0.25">
      <c r="A183" t="s">
        <v>177</v>
      </c>
      <c r="C183" s="2">
        <v>6650</v>
      </c>
    </row>
    <row r="184" spans="1:3" x14ac:dyDescent="0.25">
      <c r="A184" t="s">
        <v>178</v>
      </c>
      <c r="C184" s="2">
        <v>13556</v>
      </c>
    </row>
    <row r="185" spans="1:3" x14ac:dyDescent="0.25">
      <c r="A185" t="s">
        <v>179</v>
      </c>
      <c r="C185" s="2">
        <v>31281</v>
      </c>
    </row>
    <row r="186" spans="1:3" x14ac:dyDescent="0.25">
      <c r="A186" t="s">
        <v>180</v>
      </c>
      <c r="C186" s="2">
        <v>13430</v>
      </c>
    </row>
    <row r="187" spans="1:3" x14ac:dyDescent="0.25">
      <c r="A187" t="s">
        <v>181</v>
      </c>
      <c r="C187" s="2">
        <v>4930</v>
      </c>
    </row>
    <row r="188" spans="1:3" x14ac:dyDescent="0.25">
      <c r="A188" t="s">
        <v>182</v>
      </c>
      <c r="C188" s="2">
        <v>275</v>
      </c>
    </row>
    <row r="189" spans="1:3" x14ac:dyDescent="0.25">
      <c r="A189" t="s">
        <v>183</v>
      </c>
      <c r="C189" s="2">
        <v>19490</v>
      </c>
    </row>
    <row r="190" spans="1:3" x14ac:dyDescent="0.25">
      <c r="A190" t="s">
        <v>184</v>
      </c>
      <c r="C190" s="2">
        <v>10775</v>
      </c>
    </row>
    <row r="191" spans="1:3" x14ac:dyDescent="0.25">
      <c r="A191" t="s">
        <v>185</v>
      </c>
      <c r="C191" s="2">
        <v>14195</v>
      </c>
    </row>
    <row r="192" spans="1:3" x14ac:dyDescent="0.25">
      <c r="A192" t="s">
        <v>186</v>
      </c>
      <c r="C192" s="2">
        <v>492000</v>
      </c>
    </row>
    <row r="193" spans="1:3" x14ac:dyDescent="0.25">
      <c r="A193" t="s">
        <v>187</v>
      </c>
      <c r="C193" s="2">
        <v>39092</v>
      </c>
    </row>
    <row r="194" spans="1:3" x14ac:dyDescent="0.25">
      <c r="A194" t="s">
        <v>188</v>
      </c>
      <c r="C194" s="2">
        <v>62000</v>
      </c>
    </row>
    <row r="195" spans="1:3" x14ac:dyDescent="0.25">
      <c r="A195" t="s">
        <v>189</v>
      </c>
      <c r="C195" s="2">
        <v>2498</v>
      </c>
    </row>
    <row r="196" spans="1:3" x14ac:dyDescent="0.25">
      <c r="A196" t="s">
        <v>190</v>
      </c>
      <c r="C196" s="2">
        <v>29635</v>
      </c>
    </row>
    <row r="197" spans="1:3" x14ac:dyDescent="0.25">
      <c r="A197" t="s">
        <v>191</v>
      </c>
      <c r="C197" s="2">
        <v>15037</v>
      </c>
    </row>
    <row r="198" spans="1:3" x14ac:dyDescent="0.25">
      <c r="A198" t="s">
        <v>192</v>
      </c>
      <c r="C198" s="2">
        <v>1000</v>
      </c>
    </row>
    <row r="199" spans="1:3" x14ac:dyDescent="0.25">
      <c r="A199" t="s">
        <v>193</v>
      </c>
      <c r="C199" s="2">
        <v>2550</v>
      </c>
    </row>
    <row r="200" spans="1:3" x14ac:dyDescent="0.25">
      <c r="A200" t="s">
        <v>194</v>
      </c>
      <c r="C200" s="2">
        <v>350</v>
      </c>
    </row>
    <row r="201" spans="1:3" x14ac:dyDescent="0.25">
      <c r="A201" t="s">
        <v>195</v>
      </c>
      <c r="C201" s="2">
        <v>1865</v>
      </c>
    </row>
    <row r="202" spans="1:3" x14ac:dyDescent="0.25">
      <c r="A202" t="s">
        <v>196</v>
      </c>
      <c r="C202" s="2">
        <v>5225</v>
      </c>
    </row>
    <row r="203" spans="1:3" x14ac:dyDescent="0.25">
      <c r="A203" t="s">
        <v>197</v>
      </c>
      <c r="C203" s="2">
        <v>29286</v>
      </c>
    </row>
    <row r="204" spans="1:3" x14ac:dyDescent="0.25">
      <c r="A204" t="s">
        <v>198</v>
      </c>
      <c r="C204" s="2">
        <v>4350</v>
      </c>
    </row>
    <row r="205" spans="1:3" x14ac:dyDescent="0.25">
      <c r="A205" t="s">
        <v>199</v>
      </c>
      <c r="C205" s="2">
        <v>6802</v>
      </c>
    </row>
    <row r="206" spans="1:3" x14ac:dyDescent="0.25">
      <c r="A206" t="s">
        <v>200</v>
      </c>
      <c r="C206" s="2">
        <v>276590</v>
      </c>
    </row>
    <row r="207" spans="1:3" x14ac:dyDescent="0.25">
      <c r="A207" t="s">
        <v>201</v>
      </c>
      <c r="C207" s="2">
        <v>973</v>
      </c>
    </row>
    <row r="208" spans="1:3" x14ac:dyDescent="0.25">
      <c r="A208" t="s">
        <v>202</v>
      </c>
      <c r="C208" s="2">
        <v>8920</v>
      </c>
    </row>
    <row r="209" spans="1:3" x14ac:dyDescent="0.25">
      <c r="A209" t="s">
        <v>203</v>
      </c>
      <c r="C209" s="2">
        <v>6043</v>
      </c>
    </row>
    <row r="210" spans="1:3" x14ac:dyDescent="0.25">
      <c r="A210" t="s">
        <v>204</v>
      </c>
      <c r="C210" s="2">
        <v>945</v>
      </c>
    </row>
    <row r="211" spans="1:3" x14ac:dyDescent="0.25">
      <c r="A211" t="s">
        <v>205</v>
      </c>
      <c r="C211" s="2">
        <v>1068</v>
      </c>
    </row>
    <row r="212" spans="1:3" x14ac:dyDescent="0.25">
      <c r="A212" t="s">
        <v>206</v>
      </c>
      <c r="C212" s="2">
        <v>2280</v>
      </c>
    </row>
    <row r="213" spans="1:3" x14ac:dyDescent="0.25">
      <c r="A213" t="s">
        <v>207</v>
      </c>
      <c r="C213" s="2">
        <v>2561</v>
      </c>
    </row>
    <row r="214" spans="1:3" x14ac:dyDescent="0.25">
      <c r="A214" t="s">
        <v>208</v>
      </c>
      <c r="C214" s="2">
        <v>6870</v>
      </c>
    </row>
    <row r="215" spans="1:3" x14ac:dyDescent="0.25">
      <c r="A215" t="s">
        <v>209</v>
      </c>
      <c r="C215" s="2">
        <v>13775</v>
      </c>
    </row>
    <row r="216" spans="1:3" x14ac:dyDescent="0.25">
      <c r="A216" t="s">
        <v>210</v>
      </c>
      <c r="C216" s="2">
        <v>58995</v>
      </c>
    </row>
    <row r="217" spans="1:3" x14ac:dyDescent="0.25">
      <c r="A217" t="s">
        <v>211</v>
      </c>
      <c r="C217" s="2">
        <v>45000</v>
      </c>
    </row>
    <row r="218" spans="1:3" x14ac:dyDescent="0.25">
      <c r="A218" t="s">
        <v>212</v>
      </c>
      <c r="C218" s="2">
        <v>24000</v>
      </c>
    </row>
    <row r="219" spans="1:3" x14ac:dyDescent="0.25">
      <c r="A219" t="s">
        <v>213</v>
      </c>
      <c r="C219" s="2">
        <v>6495</v>
      </c>
    </row>
    <row r="220" spans="1:3" x14ac:dyDescent="0.25">
      <c r="A220" t="s">
        <v>214</v>
      </c>
      <c r="C220" s="2">
        <v>7115</v>
      </c>
    </row>
    <row r="221" spans="1:3" x14ac:dyDescent="0.25">
      <c r="A221" t="s">
        <v>215</v>
      </c>
      <c r="C221" s="2">
        <v>16725</v>
      </c>
    </row>
    <row r="222" spans="1:3" x14ac:dyDescent="0.25">
      <c r="A222" t="s">
        <v>216</v>
      </c>
      <c r="C222" s="2">
        <v>5400</v>
      </c>
    </row>
    <row r="223" spans="1:3" x14ac:dyDescent="0.25">
      <c r="A223" t="s">
        <v>217</v>
      </c>
      <c r="C223" s="2">
        <v>39800</v>
      </c>
    </row>
    <row r="224" spans="1:3" x14ac:dyDescent="0.25">
      <c r="A224" t="s">
        <v>218</v>
      </c>
      <c r="C224" s="2">
        <v>14400</v>
      </c>
    </row>
    <row r="225" spans="1:3" x14ac:dyDescent="0.25">
      <c r="A225" t="s">
        <v>219</v>
      </c>
      <c r="C225" s="2">
        <v>30</v>
      </c>
    </row>
    <row r="226" spans="1:3" x14ac:dyDescent="0.25">
      <c r="A226" t="s">
        <v>220</v>
      </c>
      <c r="C226" s="2">
        <v>400</v>
      </c>
    </row>
    <row r="227" spans="1:3" x14ac:dyDescent="0.25">
      <c r="A227" t="s">
        <v>221</v>
      </c>
      <c r="C227" s="2">
        <v>60</v>
      </c>
    </row>
    <row r="228" spans="1:3" x14ac:dyDescent="0.25">
      <c r="A228" t="s">
        <v>222</v>
      </c>
      <c r="C228" s="2">
        <v>10000</v>
      </c>
    </row>
    <row r="229" spans="1:3" x14ac:dyDescent="0.25">
      <c r="A229" t="s">
        <v>223</v>
      </c>
      <c r="C229" s="2">
        <v>10950</v>
      </c>
    </row>
    <row r="230" spans="1:3" x14ac:dyDescent="0.25">
      <c r="A230" t="s">
        <v>224</v>
      </c>
      <c r="C230" s="2">
        <v>30025</v>
      </c>
    </row>
    <row r="231" spans="1:3" x14ac:dyDescent="0.25">
      <c r="A231" t="s">
        <v>225</v>
      </c>
      <c r="C231" s="2">
        <v>43927</v>
      </c>
    </row>
    <row r="232" spans="1:3" x14ac:dyDescent="0.25">
      <c r="A232" t="s">
        <v>226</v>
      </c>
      <c r="C232" s="2">
        <v>45108</v>
      </c>
    </row>
    <row r="233" spans="1:3" x14ac:dyDescent="0.25">
      <c r="A233" t="s">
        <v>227</v>
      </c>
      <c r="C233" s="2">
        <v>8737</v>
      </c>
    </row>
    <row r="234" spans="1:3" x14ac:dyDescent="0.25">
      <c r="A234" t="s">
        <v>228</v>
      </c>
      <c r="C234" s="2">
        <v>16883</v>
      </c>
    </row>
    <row r="235" spans="1:3" x14ac:dyDescent="0.25">
      <c r="A235" t="s">
        <v>229</v>
      </c>
      <c r="C235" s="2">
        <v>2842</v>
      </c>
    </row>
    <row r="236" spans="1:3" x14ac:dyDescent="0.25">
      <c r="A236" t="s">
        <v>230</v>
      </c>
      <c r="C236" s="2">
        <v>77000</v>
      </c>
    </row>
    <row r="237" spans="1:3" x14ac:dyDescent="0.25">
      <c r="A237" t="s">
        <v>231</v>
      </c>
      <c r="C237" s="2">
        <v>225</v>
      </c>
    </row>
    <row r="238" spans="1:3" x14ac:dyDescent="0.25">
      <c r="A238" t="s">
        <v>232</v>
      </c>
      <c r="C238" s="2">
        <v>4250</v>
      </c>
    </row>
    <row r="239" spans="1:3" x14ac:dyDescent="0.25">
      <c r="A239" t="s">
        <v>233</v>
      </c>
      <c r="C239" s="2">
        <v>2842</v>
      </c>
    </row>
    <row r="240" spans="1:3" x14ac:dyDescent="0.25">
      <c r="A240" t="s">
        <v>234</v>
      </c>
      <c r="C240" s="2">
        <v>2775</v>
      </c>
    </row>
    <row r="241" spans="1:3" x14ac:dyDescent="0.25">
      <c r="A241" t="s">
        <v>235</v>
      </c>
      <c r="C241" s="2">
        <v>4498</v>
      </c>
    </row>
    <row r="242" spans="1:3" x14ac:dyDescent="0.25">
      <c r="A242" t="s">
        <v>236</v>
      </c>
      <c r="C242" s="2">
        <v>3310</v>
      </c>
    </row>
    <row r="243" spans="1:3" x14ac:dyDescent="0.25">
      <c r="A243" t="s">
        <v>237</v>
      </c>
      <c r="C243" s="2">
        <v>1230</v>
      </c>
    </row>
    <row r="244" spans="1:3" x14ac:dyDescent="0.25">
      <c r="A244" t="s">
        <v>238</v>
      </c>
      <c r="C244" s="2">
        <v>7500</v>
      </c>
    </row>
    <row r="245" spans="1:3" x14ac:dyDescent="0.25">
      <c r="A245" t="s">
        <v>239</v>
      </c>
      <c r="C245" s="2">
        <v>2500</v>
      </c>
    </row>
    <row r="246" spans="1:3" x14ac:dyDescent="0.25">
      <c r="A246" t="s">
        <v>240</v>
      </c>
      <c r="C246" s="2">
        <v>5000</v>
      </c>
    </row>
    <row r="247" spans="1:3" x14ac:dyDescent="0.25">
      <c r="A247" t="s">
        <v>241</v>
      </c>
      <c r="C247" s="2">
        <v>150</v>
      </c>
    </row>
    <row r="248" spans="1:3" x14ac:dyDescent="0.25">
      <c r="A248" t="s">
        <v>242</v>
      </c>
      <c r="C248" s="2">
        <v>7500</v>
      </c>
    </row>
    <row r="249" spans="1:3" x14ac:dyDescent="0.25">
      <c r="A249" t="s">
        <v>243</v>
      </c>
      <c r="C249" s="2">
        <v>5000</v>
      </c>
    </row>
    <row r="250" spans="1:3" x14ac:dyDescent="0.25">
      <c r="A250" t="s">
        <v>244</v>
      </c>
      <c r="C250" s="2">
        <v>500</v>
      </c>
    </row>
    <row r="251" spans="1:3" x14ac:dyDescent="0.25">
      <c r="A251" t="s">
        <v>245</v>
      </c>
      <c r="C251" s="2">
        <v>5000</v>
      </c>
    </row>
    <row r="252" spans="1:3" x14ac:dyDescent="0.25">
      <c r="A252" t="s">
        <v>246</v>
      </c>
      <c r="C252" s="2">
        <v>2500</v>
      </c>
    </row>
    <row r="253" spans="1:3" x14ac:dyDescent="0.25">
      <c r="A253" t="s">
        <v>247</v>
      </c>
      <c r="C253" s="2">
        <v>5000</v>
      </c>
    </row>
    <row r="254" spans="1:3" x14ac:dyDescent="0.25">
      <c r="A254" t="s">
        <v>248</v>
      </c>
      <c r="C254" s="2">
        <v>5000</v>
      </c>
    </row>
    <row r="255" spans="1:3" x14ac:dyDescent="0.25">
      <c r="A255" t="s">
        <v>249</v>
      </c>
      <c r="C255" s="2">
        <v>2500</v>
      </c>
    </row>
    <row r="256" spans="1:3" x14ac:dyDescent="0.25">
      <c r="A256" t="s">
        <v>250</v>
      </c>
      <c r="C256" s="2">
        <v>5000</v>
      </c>
    </row>
    <row r="257" spans="1:3" x14ac:dyDescent="0.25">
      <c r="A257" t="s">
        <v>251</v>
      </c>
      <c r="C257" s="2">
        <v>23815</v>
      </c>
    </row>
    <row r="258" spans="1:3" x14ac:dyDescent="0.25">
      <c r="A258" t="s">
        <v>252</v>
      </c>
      <c r="C258" s="2">
        <v>1080</v>
      </c>
    </row>
    <row r="259" spans="1:3" x14ac:dyDescent="0.25">
      <c r="A259" t="s">
        <v>253</v>
      </c>
      <c r="C259" s="2">
        <v>2725</v>
      </c>
    </row>
    <row r="260" spans="1:3" x14ac:dyDescent="0.25">
      <c r="A260" t="s">
        <v>254</v>
      </c>
      <c r="C260" s="2">
        <v>317</v>
      </c>
    </row>
    <row r="261" spans="1:3" x14ac:dyDescent="0.25">
      <c r="A261" t="s">
        <v>255</v>
      </c>
      <c r="C261" s="2">
        <v>530</v>
      </c>
    </row>
    <row r="262" spans="1:3" x14ac:dyDescent="0.25">
      <c r="A262" t="s">
        <v>256</v>
      </c>
      <c r="C262" s="2">
        <v>4236</v>
      </c>
    </row>
    <row r="263" spans="1:3" x14ac:dyDescent="0.25">
      <c r="A263" t="s">
        <v>257</v>
      </c>
      <c r="C263" s="2">
        <v>712</v>
      </c>
    </row>
    <row r="264" spans="1:3" x14ac:dyDescent="0.25">
      <c r="A264" t="s">
        <v>258</v>
      </c>
      <c r="C264" s="2">
        <v>475</v>
      </c>
    </row>
    <row r="265" spans="1:3" x14ac:dyDescent="0.25">
      <c r="A265" t="s">
        <v>259</v>
      </c>
      <c r="C265" s="2">
        <v>201</v>
      </c>
    </row>
    <row r="266" spans="1:3" x14ac:dyDescent="0.25">
      <c r="A266" t="s">
        <v>260</v>
      </c>
      <c r="C266" s="2">
        <v>3330</v>
      </c>
    </row>
    <row r="267" spans="1:3" x14ac:dyDescent="0.25">
      <c r="A267" t="s">
        <v>261</v>
      </c>
      <c r="C267" s="2">
        <v>240</v>
      </c>
    </row>
    <row r="268" spans="1:3" x14ac:dyDescent="0.25">
      <c r="A268" t="s">
        <v>262</v>
      </c>
      <c r="C268" s="2">
        <v>455</v>
      </c>
    </row>
    <row r="269" spans="1:3" x14ac:dyDescent="0.25">
      <c r="A269" t="s">
        <v>263</v>
      </c>
      <c r="C269" s="2">
        <v>2621</v>
      </c>
    </row>
    <row r="270" spans="1:3" x14ac:dyDescent="0.25">
      <c r="A270" t="s">
        <v>264</v>
      </c>
      <c r="C270" s="2">
        <v>9495</v>
      </c>
    </row>
    <row r="271" spans="1:3" x14ac:dyDescent="0.25">
      <c r="A271" t="s">
        <v>265</v>
      </c>
      <c r="C271" s="2">
        <v>8000</v>
      </c>
    </row>
    <row r="272" spans="1:3" x14ac:dyDescent="0.25">
      <c r="A272" t="s">
        <v>266</v>
      </c>
      <c r="C272" s="2">
        <v>100</v>
      </c>
    </row>
    <row r="273" spans="1:3" x14ac:dyDescent="0.25">
      <c r="A273" t="s">
        <v>267</v>
      </c>
      <c r="C273" s="2">
        <v>235</v>
      </c>
    </row>
    <row r="274" spans="1:3" x14ac:dyDescent="0.25">
      <c r="A274" t="s">
        <v>268</v>
      </c>
      <c r="C274" s="2">
        <v>480</v>
      </c>
    </row>
    <row r="275" spans="1:3" x14ac:dyDescent="0.25">
      <c r="A275" t="s">
        <v>269</v>
      </c>
      <c r="C275" s="2">
        <v>240</v>
      </c>
    </row>
    <row r="276" spans="1:3" x14ac:dyDescent="0.25">
      <c r="A276" t="s">
        <v>270</v>
      </c>
      <c r="C276" s="2">
        <v>545</v>
      </c>
    </row>
    <row r="277" spans="1:3" x14ac:dyDescent="0.25">
      <c r="A277" t="s">
        <v>271</v>
      </c>
      <c r="C277" s="2">
        <v>40</v>
      </c>
    </row>
    <row r="278" spans="1:3" x14ac:dyDescent="0.25">
      <c r="A278" t="s">
        <v>272</v>
      </c>
      <c r="C278" s="2">
        <v>925</v>
      </c>
    </row>
    <row r="279" spans="1:3" x14ac:dyDescent="0.25">
      <c r="A279" t="s">
        <v>273</v>
      </c>
      <c r="C279" s="2">
        <v>7801</v>
      </c>
    </row>
    <row r="280" spans="1:3" x14ac:dyDescent="0.25">
      <c r="A280" t="s">
        <v>274</v>
      </c>
      <c r="C280" s="2">
        <v>945</v>
      </c>
    </row>
    <row r="281" spans="1:3" x14ac:dyDescent="0.25">
      <c r="A281" t="s">
        <v>275</v>
      </c>
      <c r="C281" s="2">
        <v>2070</v>
      </c>
    </row>
    <row r="282" spans="1:3" x14ac:dyDescent="0.25">
      <c r="A282" t="s">
        <v>276</v>
      </c>
      <c r="C282" s="2">
        <v>3229</v>
      </c>
    </row>
    <row r="283" spans="1:3" x14ac:dyDescent="0.25">
      <c r="A283" t="s">
        <v>277</v>
      </c>
      <c r="C283" s="2">
        <v>1281</v>
      </c>
    </row>
    <row r="284" spans="1:3" x14ac:dyDescent="0.25">
      <c r="A284" t="s">
        <v>278</v>
      </c>
      <c r="C284" s="2">
        <v>435</v>
      </c>
    </row>
    <row r="285" spans="1:3" x14ac:dyDescent="0.25">
      <c r="A285" t="s">
        <v>279</v>
      </c>
      <c r="C285" s="2">
        <v>1065</v>
      </c>
    </row>
    <row r="286" spans="1:3" x14ac:dyDescent="0.25">
      <c r="A286" t="s">
        <v>280</v>
      </c>
      <c r="C286" s="2">
        <v>936</v>
      </c>
    </row>
    <row r="287" spans="1:3" x14ac:dyDescent="0.25">
      <c r="A287" t="s">
        <v>281</v>
      </c>
      <c r="C287" s="2">
        <v>2365</v>
      </c>
    </row>
    <row r="288" spans="1:3" x14ac:dyDescent="0.25">
      <c r="A288" t="s">
        <v>282</v>
      </c>
      <c r="C288" s="2">
        <v>712</v>
      </c>
    </row>
    <row r="289" spans="1:3" x14ac:dyDescent="0.25">
      <c r="A289" t="s">
        <v>283</v>
      </c>
      <c r="C289" s="2">
        <v>1134</v>
      </c>
    </row>
    <row r="290" spans="1:3" x14ac:dyDescent="0.25">
      <c r="A290" t="s">
        <v>284</v>
      </c>
      <c r="C290" s="2">
        <v>482</v>
      </c>
    </row>
    <row r="291" spans="1:3" x14ac:dyDescent="0.25">
      <c r="A291" t="s">
        <v>285</v>
      </c>
      <c r="C291" s="2">
        <v>1200</v>
      </c>
    </row>
    <row r="292" spans="1:3" x14ac:dyDescent="0.25">
      <c r="A292" t="s">
        <v>286</v>
      </c>
      <c r="C292" s="2">
        <v>8400</v>
      </c>
    </row>
    <row r="293" spans="1:3" x14ac:dyDescent="0.25">
      <c r="A293" t="s">
        <v>287</v>
      </c>
      <c r="C293" s="2">
        <v>380000</v>
      </c>
    </row>
    <row r="294" spans="1:3" x14ac:dyDescent="0.25">
      <c r="A294" t="s">
        <v>288</v>
      </c>
      <c r="C294" s="2">
        <v>30565</v>
      </c>
    </row>
    <row r="295" spans="1:3" x14ac:dyDescent="0.25">
      <c r="A295" t="s">
        <v>289</v>
      </c>
      <c r="C295" s="2">
        <v>401</v>
      </c>
    </row>
    <row r="296" spans="1:3" x14ac:dyDescent="0.25">
      <c r="A296" t="s">
        <v>290</v>
      </c>
      <c r="C296" s="2">
        <v>401</v>
      </c>
    </row>
    <row r="297" spans="1:3" x14ac:dyDescent="0.25">
      <c r="A297" t="s">
        <v>291</v>
      </c>
      <c r="C297" s="2">
        <v>9314</v>
      </c>
    </row>
    <row r="298" spans="1:3" x14ac:dyDescent="0.25">
      <c r="A298" t="s">
        <v>292</v>
      </c>
      <c r="C298" s="2">
        <v>1725</v>
      </c>
    </row>
    <row r="299" spans="1:3" x14ac:dyDescent="0.25">
      <c r="A299" t="s">
        <v>293</v>
      </c>
      <c r="C299" s="2">
        <v>3612</v>
      </c>
    </row>
    <row r="300" spans="1:3" x14ac:dyDescent="0.25">
      <c r="A300" t="s">
        <v>294</v>
      </c>
      <c r="C300" s="2">
        <v>9799</v>
      </c>
    </row>
    <row r="301" spans="1:3" x14ac:dyDescent="0.25">
      <c r="A301" t="s">
        <v>295</v>
      </c>
      <c r="C301" s="2">
        <v>1945</v>
      </c>
    </row>
    <row r="302" spans="1:3" x14ac:dyDescent="0.25">
      <c r="A302" t="s">
        <v>296</v>
      </c>
      <c r="C302" s="2">
        <v>6675</v>
      </c>
    </row>
    <row r="303" spans="1:3" x14ac:dyDescent="0.25">
      <c r="A303" t="s">
        <v>297</v>
      </c>
      <c r="C303" s="2">
        <v>161</v>
      </c>
    </row>
    <row r="304" spans="1:3" x14ac:dyDescent="0.25">
      <c r="A304" t="s">
        <v>298</v>
      </c>
      <c r="C304" s="2">
        <v>40093</v>
      </c>
    </row>
    <row r="305" spans="1:3" x14ac:dyDescent="0.25">
      <c r="A305" t="s">
        <v>299</v>
      </c>
      <c r="C305" s="2">
        <v>9255</v>
      </c>
    </row>
    <row r="306" spans="1:3" x14ac:dyDescent="0.25">
      <c r="A306" t="s">
        <v>300</v>
      </c>
      <c r="C306" s="2">
        <v>7759</v>
      </c>
    </row>
    <row r="307" spans="1:3" x14ac:dyDescent="0.25">
      <c r="A307" t="s">
        <v>301</v>
      </c>
      <c r="C307" s="2">
        <v>10</v>
      </c>
    </row>
    <row r="308" spans="1:3" x14ac:dyDescent="0.25">
      <c r="A308" t="s">
        <v>302</v>
      </c>
      <c r="C308" s="2">
        <v>25</v>
      </c>
    </row>
    <row r="309" spans="1:3" x14ac:dyDescent="0.25">
      <c r="A309" t="s">
        <v>303</v>
      </c>
      <c r="C309" s="2">
        <v>850</v>
      </c>
    </row>
    <row r="310" spans="1:3" x14ac:dyDescent="0.25">
      <c r="A310" t="s">
        <v>304</v>
      </c>
      <c r="C310" s="2">
        <v>403</v>
      </c>
    </row>
    <row r="311" spans="1:3" x14ac:dyDescent="0.25">
      <c r="A311" t="s">
        <v>305</v>
      </c>
      <c r="C311" s="2">
        <v>5</v>
      </c>
    </row>
    <row r="312" spans="1:3" x14ac:dyDescent="0.25">
      <c r="A312" t="s">
        <v>306</v>
      </c>
      <c r="C312" s="2">
        <v>30</v>
      </c>
    </row>
    <row r="313" spans="1:3" x14ac:dyDescent="0.25">
      <c r="A313" t="s">
        <v>307</v>
      </c>
      <c r="C313" s="2">
        <v>1346</v>
      </c>
    </row>
    <row r="314" spans="1:3" x14ac:dyDescent="0.25">
      <c r="A314" t="s">
        <v>308</v>
      </c>
      <c r="C314" s="2">
        <v>25</v>
      </c>
    </row>
    <row r="315" spans="1:3" x14ac:dyDescent="0.25">
      <c r="A315" t="s">
        <v>309</v>
      </c>
      <c r="C315" s="2">
        <v>4413</v>
      </c>
    </row>
    <row r="316" spans="1:3" x14ac:dyDescent="0.25">
      <c r="A316" t="s">
        <v>310</v>
      </c>
      <c r="C316" s="2">
        <v>30</v>
      </c>
    </row>
    <row r="317" spans="1:3" x14ac:dyDescent="0.25">
      <c r="A317" t="s">
        <v>311</v>
      </c>
      <c r="C317" s="2">
        <v>9137</v>
      </c>
    </row>
    <row r="318" spans="1:3" x14ac:dyDescent="0.25">
      <c r="A318" t="s">
        <v>312</v>
      </c>
      <c r="C318" s="2">
        <v>181</v>
      </c>
    </row>
    <row r="319" spans="1:3" x14ac:dyDescent="0.25">
      <c r="A319" t="s">
        <v>313</v>
      </c>
      <c r="C319" s="2">
        <v>12500</v>
      </c>
    </row>
    <row r="320" spans="1:3" x14ac:dyDescent="0.25">
      <c r="A320" t="s">
        <v>314</v>
      </c>
      <c r="C320" s="2">
        <v>4784</v>
      </c>
    </row>
    <row r="321" spans="1:3" x14ac:dyDescent="0.25">
      <c r="A321" t="s">
        <v>315</v>
      </c>
      <c r="C321" s="2">
        <v>15</v>
      </c>
    </row>
    <row r="322" spans="1:3" x14ac:dyDescent="0.25">
      <c r="A322" t="s">
        <v>316</v>
      </c>
      <c r="C322" s="2">
        <v>1425</v>
      </c>
    </row>
    <row r="323" spans="1:3" x14ac:dyDescent="0.25">
      <c r="A323" t="s">
        <v>317</v>
      </c>
      <c r="C323" s="2">
        <v>42000</v>
      </c>
    </row>
    <row r="324" spans="1:3" x14ac:dyDescent="0.25">
      <c r="A324" t="s">
        <v>318</v>
      </c>
      <c r="C324" s="2">
        <v>6000</v>
      </c>
    </row>
    <row r="325" spans="1:3" x14ac:dyDescent="0.25">
      <c r="A325" t="s">
        <v>319</v>
      </c>
      <c r="C325" s="2">
        <v>570100</v>
      </c>
    </row>
    <row r="326" spans="1:3" x14ac:dyDescent="0.25">
      <c r="A326" t="s">
        <v>320</v>
      </c>
      <c r="C326" s="2">
        <v>7255</v>
      </c>
    </row>
    <row r="327" spans="1:3" x14ac:dyDescent="0.25">
      <c r="A327" t="s">
        <v>321</v>
      </c>
      <c r="C327" s="2">
        <v>10272</v>
      </c>
    </row>
    <row r="328" spans="1:3" x14ac:dyDescent="0.25">
      <c r="A328" t="s">
        <v>322</v>
      </c>
      <c r="C328" s="2">
        <v>275</v>
      </c>
    </row>
    <row r="329" spans="1:3" x14ac:dyDescent="0.25">
      <c r="A329" t="s">
        <v>323</v>
      </c>
      <c r="C329" s="2">
        <v>4000</v>
      </c>
    </row>
    <row r="330" spans="1:3" x14ac:dyDescent="0.25">
      <c r="A330" t="s">
        <v>324</v>
      </c>
      <c r="C330" s="2">
        <v>2519</v>
      </c>
    </row>
    <row r="331" spans="1:3" x14ac:dyDescent="0.25">
      <c r="A331" t="s">
        <v>325</v>
      </c>
      <c r="C331" s="2">
        <v>42080</v>
      </c>
    </row>
    <row r="332" spans="1:3" x14ac:dyDescent="0.25">
      <c r="A332" t="s">
        <v>326</v>
      </c>
      <c r="C332" s="2">
        <v>-11650</v>
      </c>
    </row>
    <row r="333" spans="1:3" x14ac:dyDescent="0.25">
      <c r="A333" t="s">
        <v>327</v>
      </c>
      <c r="C333" s="2">
        <v>4897</v>
      </c>
    </row>
    <row r="334" spans="1:3" x14ac:dyDescent="0.25">
      <c r="A334" t="s">
        <v>328</v>
      </c>
      <c r="C334" s="2">
        <v>13760</v>
      </c>
    </row>
    <row r="335" spans="1:3" x14ac:dyDescent="0.25">
      <c r="A335" t="s">
        <v>329</v>
      </c>
      <c r="C335" s="2">
        <v>2500</v>
      </c>
    </row>
    <row r="336" spans="1:3" x14ac:dyDescent="0.25">
      <c r="A336" t="s">
        <v>330</v>
      </c>
      <c r="C336" s="2">
        <v>54980</v>
      </c>
    </row>
    <row r="337" spans="1:3" x14ac:dyDescent="0.25">
      <c r="A337" t="s">
        <v>331</v>
      </c>
      <c r="C337" s="2">
        <v>5822</v>
      </c>
    </row>
    <row r="338" spans="1:3" x14ac:dyDescent="0.25">
      <c r="A338" t="s">
        <v>332</v>
      </c>
      <c r="C338" s="2">
        <v>6688</v>
      </c>
    </row>
    <row r="339" spans="1:3" x14ac:dyDescent="0.25">
      <c r="A339" t="s">
        <v>333</v>
      </c>
      <c r="C339" s="2">
        <v>3039</v>
      </c>
    </row>
    <row r="340" spans="1:3" x14ac:dyDescent="0.25">
      <c r="A340" t="s">
        <v>334</v>
      </c>
      <c r="C340" s="2">
        <v>45</v>
      </c>
    </row>
    <row r="341" spans="1:3" x14ac:dyDescent="0.25">
      <c r="A341" t="s">
        <v>335</v>
      </c>
      <c r="C341" s="2">
        <v>540</v>
      </c>
    </row>
    <row r="342" spans="1:3" x14ac:dyDescent="0.25">
      <c r="A342" t="s">
        <v>336</v>
      </c>
      <c r="C342" s="2">
        <v>1200</v>
      </c>
    </row>
    <row r="343" spans="1:3" x14ac:dyDescent="0.25">
      <c r="A343" t="s">
        <v>337</v>
      </c>
      <c r="C343" s="2">
        <v>970</v>
      </c>
    </row>
    <row r="344" spans="1:3" x14ac:dyDescent="0.25">
      <c r="A344" t="s">
        <v>338</v>
      </c>
      <c r="C344" s="2">
        <v>1025</v>
      </c>
    </row>
    <row r="345" spans="1:3" x14ac:dyDescent="0.25">
      <c r="A345" t="s">
        <v>339</v>
      </c>
      <c r="C345" s="2">
        <v>1500</v>
      </c>
    </row>
    <row r="346" spans="1:3" x14ac:dyDescent="0.25">
      <c r="A346" t="s">
        <v>340</v>
      </c>
      <c r="C346" s="2">
        <v>20</v>
      </c>
    </row>
    <row r="347" spans="1:3" x14ac:dyDescent="0.25">
      <c r="A347" t="s">
        <v>341</v>
      </c>
      <c r="C347" s="2">
        <v>17710</v>
      </c>
    </row>
    <row r="348" spans="1:3" x14ac:dyDescent="0.25">
      <c r="A348" t="s">
        <v>342</v>
      </c>
      <c r="C348" s="2">
        <v>60</v>
      </c>
    </row>
    <row r="349" spans="1:3" x14ac:dyDescent="0.25">
      <c r="A349" t="s">
        <v>343</v>
      </c>
      <c r="C349" s="2">
        <v>1000</v>
      </c>
    </row>
    <row r="350" spans="1:3" x14ac:dyDescent="0.25">
      <c r="A350" t="s">
        <v>344</v>
      </c>
      <c r="C350" s="2">
        <v>80020</v>
      </c>
    </row>
    <row r="351" spans="1:3" x14ac:dyDescent="0.25">
      <c r="A351" t="s">
        <v>345</v>
      </c>
      <c r="C351" s="2">
        <v>135750</v>
      </c>
    </row>
    <row r="352" spans="1:3" x14ac:dyDescent="0.25">
      <c r="A352" t="s">
        <v>346</v>
      </c>
      <c r="C352" s="2">
        <v>3968</v>
      </c>
    </row>
    <row r="353" spans="1:3" x14ac:dyDescent="0.25">
      <c r="A353" t="s">
        <v>347</v>
      </c>
      <c r="C353" s="2">
        <v>7475</v>
      </c>
    </row>
    <row r="354" spans="1:3" x14ac:dyDescent="0.25">
      <c r="A354" t="s">
        <v>348</v>
      </c>
      <c r="C354" s="2">
        <v>2243</v>
      </c>
    </row>
    <row r="355" spans="1:3" x14ac:dyDescent="0.25">
      <c r="A355" t="s">
        <v>349</v>
      </c>
      <c r="C355" s="2">
        <v>16945</v>
      </c>
    </row>
    <row r="356" spans="1:3" x14ac:dyDescent="0.25">
      <c r="A356" t="s">
        <v>350</v>
      </c>
      <c r="C356" s="2">
        <v>353292.12</v>
      </c>
    </row>
    <row r="357" spans="1:3" x14ac:dyDescent="0.25">
      <c r="A357" t="s">
        <v>351</v>
      </c>
      <c r="C357" s="2">
        <v>14412</v>
      </c>
    </row>
    <row r="358" spans="1:3" x14ac:dyDescent="0.25">
      <c r="A358" t="s">
        <v>352</v>
      </c>
      <c r="C358" s="2">
        <v>22915</v>
      </c>
    </row>
    <row r="359" spans="1:3" x14ac:dyDescent="0.25">
      <c r="A359" t="s">
        <v>353</v>
      </c>
      <c r="C359" s="2">
        <v>79185</v>
      </c>
    </row>
    <row r="360" spans="1:3" x14ac:dyDescent="0.25">
      <c r="A360" t="s">
        <v>354</v>
      </c>
      <c r="C360" s="2">
        <v>7626</v>
      </c>
    </row>
    <row r="361" spans="1:3" x14ac:dyDescent="0.25">
      <c r="A361" t="s">
        <v>355</v>
      </c>
      <c r="C361" s="2">
        <v>15461</v>
      </c>
    </row>
    <row r="362" spans="1:3" x14ac:dyDescent="0.25">
      <c r="A362" t="s">
        <v>356</v>
      </c>
      <c r="C362" s="2">
        <v>6404</v>
      </c>
    </row>
    <row r="363" spans="1:3" x14ac:dyDescent="0.25">
      <c r="A363" t="s">
        <v>357</v>
      </c>
      <c r="C363" s="2">
        <v>2770</v>
      </c>
    </row>
    <row r="364" spans="1:3" x14ac:dyDescent="0.25">
      <c r="A364" t="s">
        <v>358</v>
      </c>
      <c r="C364" s="2">
        <v>367900</v>
      </c>
    </row>
    <row r="365" spans="1:3" x14ac:dyDescent="0.25">
      <c r="A365" t="s">
        <v>359</v>
      </c>
      <c r="C365" s="2">
        <v>1109</v>
      </c>
    </row>
    <row r="366" spans="1:3" x14ac:dyDescent="0.25">
      <c r="A366" t="s">
        <v>360</v>
      </c>
      <c r="C366" s="2">
        <v>0</v>
      </c>
    </row>
    <row r="367" spans="1:3" x14ac:dyDescent="0.25">
      <c r="A367" t="s">
        <v>361</v>
      </c>
      <c r="C367" s="4">
        <v>148800</v>
      </c>
    </row>
    <row r="368" spans="1:3" x14ac:dyDescent="0.25">
      <c r="A368" t="s">
        <v>362</v>
      </c>
      <c r="C368" s="4">
        <v>19440</v>
      </c>
    </row>
    <row r="369" spans="1:3" x14ac:dyDescent="0.25">
      <c r="A369" t="s">
        <v>363</v>
      </c>
      <c r="C369" s="4">
        <v>19440</v>
      </c>
    </row>
    <row r="370" spans="1:3" x14ac:dyDescent="0.25">
      <c r="A370" t="s">
        <v>364</v>
      </c>
      <c r="C370" s="4">
        <v>19440</v>
      </c>
    </row>
    <row r="371" spans="1:3" x14ac:dyDescent="0.25">
      <c r="A371" t="s">
        <v>365</v>
      </c>
      <c r="C371" s="4">
        <v>48600</v>
      </c>
    </row>
    <row r="372" spans="1:3" x14ac:dyDescent="0.25">
      <c r="A372" t="s">
        <v>366</v>
      </c>
      <c r="C372" s="4">
        <v>19440</v>
      </c>
    </row>
    <row r="373" spans="1:3" x14ac:dyDescent="0.25">
      <c r="A373" t="s">
        <v>367</v>
      </c>
      <c r="C373" s="4">
        <v>39480</v>
      </c>
    </row>
    <row r="374" spans="1:3" x14ac:dyDescent="0.25">
      <c r="A374" t="s">
        <v>368</v>
      </c>
      <c r="C374" s="4">
        <v>29160</v>
      </c>
    </row>
    <row r="375" spans="1:3" x14ac:dyDescent="0.25">
      <c r="A375" t="s">
        <v>369</v>
      </c>
      <c r="C375" s="4">
        <v>88680</v>
      </c>
    </row>
    <row r="376" spans="1:3" x14ac:dyDescent="0.25">
      <c r="A376" t="s">
        <v>370</v>
      </c>
      <c r="C376" s="4">
        <v>10320</v>
      </c>
    </row>
    <row r="377" spans="1:3" x14ac:dyDescent="0.25">
      <c r="A377" t="s">
        <v>371</v>
      </c>
      <c r="C377" s="4">
        <v>20040</v>
      </c>
    </row>
    <row r="378" spans="1:3" x14ac:dyDescent="0.25">
      <c r="A378" t="s">
        <v>372</v>
      </c>
      <c r="C378" s="4">
        <v>38880</v>
      </c>
    </row>
    <row r="379" spans="1:3" x14ac:dyDescent="0.25">
      <c r="A379" t="s">
        <v>373</v>
      </c>
      <c r="C379" s="4">
        <v>48600</v>
      </c>
    </row>
    <row r="380" spans="1:3" x14ac:dyDescent="0.25">
      <c r="A380" t="s">
        <v>374</v>
      </c>
      <c r="C380" s="4">
        <v>10320</v>
      </c>
    </row>
    <row r="381" spans="1:3" x14ac:dyDescent="0.25">
      <c r="A381" t="s">
        <v>375</v>
      </c>
      <c r="C381" s="2">
        <v>8657</v>
      </c>
    </row>
    <row r="382" spans="1:3" x14ac:dyDescent="0.25">
      <c r="A382" t="s">
        <v>376</v>
      </c>
      <c r="C382" s="2">
        <v>3900</v>
      </c>
    </row>
    <row r="383" spans="1:3" x14ac:dyDescent="0.25">
      <c r="A383" t="s">
        <v>377</v>
      </c>
      <c r="C383" s="2">
        <v>1140</v>
      </c>
    </row>
    <row r="384" spans="1:3" x14ac:dyDescent="0.25">
      <c r="A384" t="s">
        <v>378</v>
      </c>
      <c r="C384" s="2">
        <v>958</v>
      </c>
    </row>
    <row r="385" spans="1:3" x14ac:dyDescent="0.25">
      <c r="A385" t="s">
        <v>379</v>
      </c>
      <c r="C385" s="2">
        <v>750</v>
      </c>
    </row>
    <row r="386" spans="1:3" x14ac:dyDescent="0.25">
      <c r="A386" t="s">
        <v>380</v>
      </c>
      <c r="C386" s="2">
        <v>1819</v>
      </c>
    </row>
    <row r="387" spans="1:3" x14ac:dyDescent="0.25">
      <c r="A387" t="s">
        <v>381</v>
      </c>
      <c r="C387" s="2">
        <v>452</v>
      </c>
    </row>
    <row r="388" spans="1:3" x14ac:dyDescent="0.25">
      <c r="A388" t="s">
        <v>382</v>
      </c>
      <c r="C388" s="2">
        <v>976</v>
      </c>
    </row>
    <row r="389" spans="1:3" x14ac:dyDescent="0.25">
      <c r="A389" t="s">
        <v>383</v>
      </c>
      <c r="C389" s="2">
        <v>770</v>
      </c>
    </row>
    <row r="390" spans="1:3" x14ac:dyDescent="0.25">
      <c r="A390" t="s">
        <v>384</v>
      </c>
      <c r="C390" s="2">
        <v>218</v>
      </c>
    </row>
    <row r="391" spans="1:3" x14ac:dyDescent="0.25">
      <c r="A391" t="s">
        <v>385</v>
      </c>
      <c r="C391" s="2">
        <v>2619</v>
      </c>
    </row>
    <row r="392" spans="1:3" x14ac:dyDescent="0.25">
      <c r="A392" t="s">
        <v>386</v>
      </c>
      <c r="C392" s="2">
        <v>373</v>
      </c>
    </row>
    <row r="393" spans="1:3" x14ac:dyDescent="0.25">
      <c r="A393" t="s">
        <v>387</v>
      </c>
      <c r="C393" s="2">
        <v>452</v>
      </c>
    </row>
    <row r="394" spans="1:3" x14ac:dyDescent="0.25">
      <c r="A394" t="s">
        <v>388</v>
      </c>
      <c r="C394" s="2">
        <v>535.20000000000005</v>
      </c>
    </row>
    <row r="395" spans="1:3" x14ac:dyDescent="0.25">
      <c r="A395" t="s">
        <v>389</v>
      </c>
      <c r="C395" s="2">
        <v>654.5</v>
      </c>
    </row>
    <row r="396" spans="1:3" x14ac:dyDescent="0.25">
      <c r="A396" t="s">
        <v>390</v>
      </c>
      <c r="C396" s="2">
        <v>1137</v>
      </c>
    </row>
    <row r="397" spans="1:3" x14ac:dyDescent="0.25">
      <c r="A397" t="s">
        <v>391</v>
      </c>
      <c r="C397" s="2">
        <v>1140</v>
      </c>
    </row>
    <row r="398" spans="1:3" x14ac:dyDescent="0.25">
      <c r="A398" t="s">
        <v>392</v>
      </c>
      <c r="C398" s="2">
        <v>899</v>
      </c>
    </row>
    <row r="399" spans="1:3" x14ac:dyDescent="0.25">
      <c r="A399" t="s">
        <v>393</v>
      </c>
      <c r="C399" s="2">
        <v>1704</v>
      </c>
    </row>
    <row r="400" spans="1:3" x14ac:dyDescent="0.25">
      <c r="A400" t="s">
        <v>394</v>
      </c>
      <c r="C400" s="2">
        <v>240</v>
      </c>
    </row>
    <row r="401" spans="1:3" x14ac:dyDescent="0.25">
      <c r="A401" t="s">
        <v>395</v>
      </c>
      <c r="C401" s="2">
        <v>612</v>
      </c>
    </row>
    <row r="402" spans="1:3" x14ac:dyDescent="0.25">
      <c r="A402" t="s">
        <v>396</v>
      </c>
      <c r="C402" s="2">
        <v>216</v>
      </c>
    </row>
    <row r="403" spans="1:3" x14ac:dyDescent="0.25">
      <c r="A403" t="s">
        <v>397</v>
      </c>
      <c r="C403" s="2">
        <v>768</v>
      </c>
    </row>
    <row r="404" spans="1:3" x14ac:dyDescent="0.25">
      <c r="A404" t="s">
        <v>398</v>
      </c>
      <c r="C404" s="2">
        <v>216</v>
      </c>
    </row>
    <row r="405" spans="1:3" x14ac:dyDescent="0.25">
      <c r="A405" t="s">
        <v>399</v>
      </c>
      <c r="C405" s="2">
        <v>336</v>
      </c>
    </row>
    <row r="406" spans="1:3" x14ac:dyDescent="0.25">
      <c r="A406" t="s">
        <v>400</v>
      </c>
      <c r="C406" s="2">
        <v>324</v>
      </c>
    </row>
    <row r="407" spans="1:3" x14ac:dyDescent="0.25">
      <c r="A407" t="s">
        <v>401</v>
      </c>
      <c r="C407" s="2">
        <v>1116</v>
      </c>
    </row>
    <row r="408" spans="1:3" x14ac:dyDescent="0.25">
      <c r="A408" t="s">
        <v>402</v>
      </c>
      <c r="C408" s="2">
        <v>360</v>
      </c>
    </row>
    <row r="409" spans="1:3" x14ac:dyDescent="0.25">
      <c r="A409" t="s">
        <v>403</v>
      </c>
      <c r="C409" s="2">
        <v>120</v>
      </c>
    </row>
    <row r="410" spans="1:3" x14ac:dyDescent="0.25">
      <c r="A410" t="s">
        <v>404</v>
      </c>
      <c r="C410" s="2">
        <v>240</v>
      </c>
    </row>
    <row r="411" spans="1:3" x14ac:dyDescent="0.25">
      <c r="A411" t="s">
        <v>405</v>
      </c>
      <c r="C411" s="2">
        <v>456</v>
      </c>
    </row>
    <row r="412" spans="1:3" x14ac:dyDescent="0.25">
      <c r="A412" t="s">
        <v>406</v>
      </c>
      <c r="C412" s="2">
        <v>840</v>
      </c>
    </row>
    <row r="413" spans="1:3" x14ac:dyDescent="0.25">
      <c r="A413" t="s">
        <v>407</v>
      </c>
      <c r="C413" s="2">
        <v>240</v>
      </c>
    </row>
    <row r="414" spans="1:3" x14ac:dyDescent="0.25">
      <c r="A414" t="s">
        <v>408</v>
      </c>
      <c r="C414" s="2">
        <v>84</v>
      </c>
    </row>
    <row r="415" spans="1:3" x14ac:dyDescent="0.25">
      <c r="A415" t="s">
        <v>409</v>
      </c>
      <c r="C415" s="2">
        <v>1530</v>
      </c>
    </row>
    <row r="416" spans="1:3" x14ac:dyDescent="0.25">
      <c r="A416" t="s">
        <v>410</v>
      </c>
      <c r="C416" s="2">
        <v>220</v>
      </c>
    </row>
    <row r="417" spans="1:3" x14ac:dyDescent="0.25">
      <c r="A417" t="s">
        <v>411</v>
      </c>
      <c r="C417" s="2">
        <v>561</v>
      </c>
    </row>
    <row r="418" spans="1:3" x14ac:dyDescent="0.25">
      <c r="A418" t="s">
        <v>412</v>
      </c>
      <c r="C418" s="2">
        <v>198</v>
      </c>
    </row>
    <row r="419" spans="1:3" x14ac:dyDescent="0.25">
      <c r="A419" t="s">
        <v>413</v>
      </c>
      <c r="C419" s="2">
        <v>924</v>
      </c>
    </row>
    <row r="420" spans="1:3" x14ac:dyDescent="0.25">
      <c r="A420" t="s">
        <v>414</v>
      </c>
      <c r="C420" s="2">
        <v>220</v>
      </c>
    </row>
    <row r="421" spans="1:3" x14ac:dyDescent="0.25">
      <c r="A421" t="s">
        <v>415</v>
      </c>
      <c r="C421" s="2">
        <v>308</v>
      </c>
    </row>
    <row r="422" spans="1:3" x14ac:dyDescent="0.25">
      <c r="A422" t="s">
        <v>416</v>
      </c>
      <c r="C422" s="2">
        <v>297</v>
      </c>
    </row>
    <row r="423" spans="1:3" x14ac:dyDescent="0.25">
      <c r="A423" t="s">
        <v>417</v>
      </c>
      <c r="C423" s="2">
        <v>990</v>
      </c>
    </row>
    <row r="424" spans="1:3" x14ac:dyDescent="0.25">
      <c r="A424" t="s">
        <v>418</v>
      </c>
      <c r="C424" s="2">
        <v>330</v>
      </c>
    </row>
    <row r="425" spans="1:3" x14ac:dyDescent="0.25">
      <c r="A425" t="s">
        <v>419</v>
      </c>
      <c r="C425" s="2">
        <v>220</v>
      </c>
    </row>
    <row r="426" spans="1:3" x14ac:dyDescent="0.25">
      <c r="A426" t="s">
        <v>420</v>
      </c>
      <c r="C426" s="2">
        <v>220</v>
      </c>
    </row>
    <row r="427" spans="1:3" x14ac:dyDescent="0.25">
      <c r="A427" t="s">
        <v>421</v>
      </c>
      <c r="C427" s="2">
        <v>529</v>
      </c>
    </row>
    <row r="428" spans="1:3" x14ac:dyDescent="0.25">
      <c r="A428" t="s">
        <v>422</v>
      </c>
      <c r="C428" s="2">
        <v>770</v>
      </c>
    </row>
    <row r="429" spans="1:3" x14ac:dyDescent="0.25">
      <c r="A429" t="s">
        <v>423</v>
      </c>
      <c r="C429" s="2">
        <v>220</v>
      </c>
    </row>
    <row r="430" spans="1:3" x14ac:dyDescent="0.25">
      <c r="A430" t="s">
        <v>424</v>
      </c>
      <c r="C430" s="2">
        <v>0</v>
      </c>
    </row>
    <row r="431" spans="1:3" x14ac:dyDescent="0.25">
      <c r="A431" t="s">
        <v>425</v>
      </c>
      <c r="C431" s="2">
        <v>0</v>
      </c>
    </row>
    <row r="432" spans="1:3" x14ac:dyDescent="0.25">
      <c r="A432" t="s">
        <v>426</v>
      </c>
      <c r="C432" s="2">
        <v>22775</v>
      </c>
    </row>
    <row r="433" spans="1:3" x14ac:dyDescent="0.25">
      <c r="A433" t="s">
        <v>427</v>
      </c>
      <c r="C433" s="2">
        <v>3050</v>
      </c>
    </row>
    <row r="434" spans="1:3" x14ac:dyDescent="0.25">
      <c r="A434" t="s">
        <v>428</v>
      </c>
      <c r="C434" s="2">
        <v>8850</v>
      </c>
    </row>
    <row r="435" spans="1:3" x14ac:dyDescent="0.25">
      <c r="A435" t="s">
        <v>429</v>
      </c>
      <c r="C435" s="2">
        <v>875</v>
      </c>
    </row>
    <row r="436" spans="1:3" x14ac:dyDescent="0.25">
      <c r="A436" t="s">
        <v>430</v>
      </c>
      <c r="C436" s="2">
        <v>2750</v>
      </c>
    </row>
    <row r="437" spans="1:3" x14ac:dyDescent="0.25">
      <c r="A437" t="s">
        <v>431</v>
      </c>
      <c r="C437" s="2">
        <v>1660</v>
      </c>
    </row>
    <row r="438" spans="1:3" x14ac:dyDescent="0.25">
      <c r="A438" t="s">
        <v>432</v>
      </c>
      <c r="C438" s="2">
        <v>1040</v>
      </c>
    </row>
    <row r="439" spans="1:3" x14ac:dyDescent="0.25">
      <c r="A439" t="s">
        <v>433</v>
      </c>
      <c r="C439" s="2">
        <v>2275</v>
      </c>
    </row>
    <row r="440" spans="1:3" x14ac:dyDescent="0.25">
      <c r="A440" t="s">
        <v>434</v>
      </c>
      <c r="C440" s="2">
        <v>1575</v>
      </c>
    </row>
    <row r="441" spans="1:3" x14ac:dyDescent="0.25">
      <c r="A441" t="s">
        <v>435</v>
      </c>
      <c r="C441" s="2">
        <v>4575</v>
      </c>
    </row>
    <row r="442" spans="1:3" x14ac:dyDescent="0.25">
      <c r="A442" t="s">
        <v>436</v>
      </c>
      <c r="C442" s="2">
        <v>500</v>
      </c>
    </row>
    <row r="443" spans="1:3" x14ac:dyDescent="0.25">
      <c r="A443" t="s">
        <v>437</v>
      </c>
      <c r="C443" s="2">
        <v>2384</v>
      </c>
    </row>
    <row r="444" spans="1:3" x14ac:dyDescent="0.25">
      <c r="A444" t="s">
        <v>438</v>
      </c>
      <c r="C444" s="2">
        <v>6486</v>
      </c>
    </row>
    <row r="445" spans="1:3" x14ac:dyDescent="0.25">
      <c r="A445" t="s">
        <v>439</v>
      </c>
      <c r="C445" s="2">
        <v>2181</v>
      </c>
    </row>
    <row r="446" spans="1:3" x14ac:dyDescent="0.25">
      <c r="A446" t="s">
        <v>440</v>
      </c>
      <c r="C446" s="2">
        <v>31560</v>
      </c>
    </row>
    <row r="447" spans="1:3" x14ac:dyDescent="0.25">
      <c r="A447" t="s">
        <v>441</v>
      </c>
      <c r="C447" s="2">
        <v>2351</v>
      </c>
    </row>
    <row r="448" spans="1:3" x14ac:dyDescent="0.25">
      <c r="A448" t="s">
        <v>442</v>
      </c>
      <c r="C448" s="2">
        <v>18000</v>
      </c>
    </row>
    <row r="449" spans="1:3" x14ac:dyDescent="0.25">
      <c r="A449" t="s">
        <v>443</v>
      </c>
      <c r="C449" s="2">
        <v>36000</v>
      </c>
    </row>
    <row r="450" spans="1:3" x14ac:dyDescent="0.25">
      <c r="A450" s="1" t="s">
        <v>444</v>
      </c>
      <c r="C450" s="3">
        <f>SUM(C110:C449)</f>
        <v>10782141.169999998</v>
      </c>
    </row>
    <row r="451" spans="1:3" x14ac:dyDescent="0.25">
      <c r="C451" s="3"/>
    </row>
    <row r="452" spans="1:3" x14ac:dyDescent="0.25">
      <c r="A452" t="s">
        <v>445</v>
      </c>
      <c r="C452" s="3">
        <f>C107+C450</f>
        <v>216315.34999999776</v>
      </c>
    </row>
    <row r="453" spans="1:3" x14ac:dyDescent="0.25">
      <c r="C453" s="3"/>
    </row>
    <row r="454" spans="1:3" x14ac:dyDescent="0.25">
      <c r="A454" t="s">
        <v>446</v>
      </c>
      <c r="C454" s="2">
        <v>-816</v>
      </c>
    </row>
    <row r="455" spans="1:3" x14ac:dyDescent="0.25">
      <c r="A455" t="s">
        <v>447</v>
      </c>
      <c r="C455" s="2">
        <v>-285204.7</v>
      </c>
    </row>
    <row r="457" spans="1:3" x14ac:dyDescent="0.25">
      <c r="A457" t="s">
        <v>448</v>
      </c>
      <c r="C457" s="3">
        <f>SUM(C452:C456)</f>
        <v>-69705.350000002247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FA8B6884F2D44B1720D5FD412A177" ma:contentTypeVersion="18" ma:contentTypeDescription="Create a new document." ma:contentTypeScope="" ma:versionID="461961f2117ac4d9b5362f82dcf2fd91">
  <xsd:schema xmlns:xsd="http://www.w3.org/2001/XMLSchema" xmlns:xs="http://www.w3.org/2001/XMLSchema" xmlns:p="http://schemas.microsoft.com/office/2006/metadata/properties" xmlns:ns1="http://schemas.microsoft.com/sharepoint/v3" xmlns:ns2="2aeef8e4-5152-4703-9a81-4ad53195802a" xmlns:ns3="609bcd27-0212-4316-a7a9-1c64500f653e" targetNamespace="http://schemas.microsoft.com/office/2006/metadata/properties" ma:root="true" ma:fieldsID="c3308be2d48ef86decc648542a4796c8" ns1:_="" ns2:_="" ns3:_="">
    <xsd:import namespace="http://schemas.microsoft.com/sharepoint/v3"/>
    <xsd:import namespace="2aeef8e4-5152-4703-9a81-4ad53195802a"/>
    <xsd:import namespace="609bcd27-0212-4316-a7a9-1c64500f65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ef8e4-5152-4703-9a81-4ad5319580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5d5e8b-6f10-439f-8f24-ca22fe3535f7}" ma:internalName="TaxCatchAll" ma:showField="CatchAllData" ma:web="2aeef8e4-5152-4703-9a81-4ad5319580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bcd27-0212-4316-a7a9-1c64500f6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d846f4-8539-48a7-850c-3bc040ad1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7E2651-7587-4F49-BD48-79848229CBD8}"/>
</file>

<file path=customXml/itemProps2.xml><?xml version="1.0" encoding="utf-8"?>
<ds:datastoreItem xmlns:ds="http://schemas.openxmlformats.org/officeDocument/2006/customXml" ds:itemID="{9483B8D7-AA19-4B16-9AE0-922C7DF42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Betts</dc:creator>
  <cp:lastModifiedBy>Tracy Betts</cp:lastModifiedBy>
  <dcterms:created xsi:type="dcterms:W3CDTF">2024-08-20T21:17:00Z</dcterms:created>
  <dcterms:modified xsi:type="dcterms:W3CDTF">2024-08-20T21:18:11Z</dcterms:modified>
</cp:coreProperties>
</file>